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40" yWindow="-150" windowWidth="15480" windowHeight="11640" activeTab="3"/>
  </bookViews>
  <sheets>
    <sheet name="E1" sheetId="6" r:id="rId1"/>
    <sheet name="E2" sheetId="7" r:id="rId2"/>
    <sheet name="E3" sheetId="8" r:id="rId3"/>
    <sheet name="E4" sheetId="10" r:id="rId4"/>
  </sheets>
  <definedNames>
    <definedName name="_ftn1" localSheetId="3">'E4'!#REF!</definedName>
    <definedName name="_ftnref1" localSheetId="3">'E4'!$B$12</definedName>
    <definedName name="_Toc80777493" localSheetId="1">'E2'!$B$8</definedName>
    <definedName name="_Toc80777493" localSheetId="2">'E3'!$B$7</definedName>
    <definedName name="_Toc80777493" localSheetId="3">'E4'!$B$6</definedName>
    <definedName name="_Toc80777494" localSheetId="1">'E2'!$B$18</definedName>
    <definedName name="_Toc80777494" localSheetId="2">'E3'!$B$20</definedName>
    <definedName name="_Toc80777494" localSheetId="3">'E4'!#REF!</definedName>
    <definedName name="_Toc80777495" localSheetId="1">'E2'!$B$21</definedName>
    <definedName name="_Toc80777495" localSheetId="2">'E3'!#REF!</definedName>
    <definedName name="_Toc80777495" localSheetId="3">'E4'!#REF!</definedName>
    <definedName name="_Toc80777496" localSheetId="1">'E2'!$B$23</definedName>
    <definedName name="_Toc80777496" localSheetId="2">'E3'!#REF!</definedName>
    <definedName name="_Toc80777496" localSheetId="3">'E4'!#REF!</definedName>
    <definedName name="_Toc80777497" localSheetId="1">'E2'!$B$27</definedName>
    <definedName name="_Toc80777497" localSheetId="2">'E3'!$B$31</definedName>
    <definedName name="_Toc80777497" localSheetId="3">'E4'!#REF!</definedName>
  </definedNames>
  <calcPr calcId="145621" iterate="1"/>
</workbook>
</file>

<file path=xl/calcChain.xml><?xml version="1.0" encoding="utf-8"?>
<calcChain xmlns="http://schemas.openxmlformats.org/spreadsheetml/2006/main">
  <c r="D21" i="8" l="1"/>
  <c r="D26" i="8"/>
  <c r="D30" i="8"/>
  <c r="C26" i="8"/>
  <c r="D13" i="8"/>
  <c r="D16" i="8"/>
  <c r="D19" i="8"/>
  <c r="D5" i="8"/>
  <c r="D11" i="8" s="1"/>
  <c r="D3" i="7"/>
  <c r="D8" i="7"/>
  <c r="D17" i="7" s="1"/>
  <c r="D22" i="7" s="1"/>
  <c r="D25" i="7" s="1"/>
  <c r="D27" i="7" s="1"/>
  <c r="D30" i="7" s="1"/>
  <c r="D18" i="7"/>
  <c r="D25" i="6"/>
  <c r="D23" i="6" s="1"/>
  <c r="D33" i="6" s="1"/>
  <c r="D28" i="6"/>
  <c r="D6" i="6"/>
  <c r="D4" i="6" s="1"/>
  <c r="D20" i="6" s="1"/>
  <c r="D15" i="6"/>
  <c r="C6" i="6"/>
  <c r="C15" i="6"/>
  <c r="D31" i="8" l="1"/>
  <c r="D34" i="8" s="1"/>
  <c r="C3" i="7"/>
  <c r="E6" i="6"/>
  <c r="F6" i="6"/>
  <c r="G6" i="6"/>
  <c r="G4" i="6" s="1"/>
  <c r="G20" i="6" s="1"/>
  <c r="H6" i="6"/>
  <c r="H4" i="6" s="1"/>
  <c r="I6" i="6"/>
  <c r="J6" i="6"/>
  <c r="K6" i="6"/>
  <c r="E4" i="6"/>
  <c r="F4" i="6"/>
  <c r="I4" i="6"/>
  <c r="J4" i="6"/>
  <c r="K4" i="6"/>
  <c r="C4" i="6"/>
  <c r="C20" i="6" s="1"/>
  <c r="K13" i="8"/>
  <c r="J13" i="8"/>
  <c r="I13" i="8"/>
  <c r="H13" i="8"/>
  <c r="G13" i="8"/>
  <c r="F13" i="8"/>
  <c r="E13" i="8"/>
  <c r="C13" i="8"/>
  <c r="K5" i="8"/>
  <c r="K11" i="8" s="1"/>
  <c r="K16" i="8"/>
  <c r="K19" i="8"/>
  <c r="K21" i="8"/>
  <c r="K26" i="8"/>
  <c r="K30" i="8" s="1"/>
  <c r="J5" i="8"/>
  <c r="J11" i="8" s="1"/>
  <c r="J16" i="8"/>
  <c r="J19" i="8" s="1"/>
  <c r="J21" i="8"/>
  <c r="J26" i="8"/>
  <c r="I5" i="8"/>
  <c r="I11" i="8"/>
  <c r="I16" i="8"/>
  <c r="I19" i="8"/>
  <c r="I21" i="8"/>
  <c r="I26" i="8"/>
  <c r="I30" i="8" s="1"/>
  <c r="H5" i="8"/>
  <c r="H11" i="8" s="1"/>
  <c r="H16" i="8"/>
  <c r="H19" i="8" s="1"/>
  <c r="H21" i="8"/>
  <c r="H26" i="8"/>
  <c r="H30" i="8" s="1"/>
  <c r="G5" i="8"/>
  <c r="G11" i="8" s="1"/>
  <c r="G16" i="8"/>
  <c r="G19" i="8" s="1"/>
  <c r="G21" i="8"/>
  <c r="G30" i="8" s="1"/>
  <c r="G26" i="8"/>
  <c r="F5" i="8"/>
  <c r="F11" i="8" s="1"/>
  <c r="F16" i="8"/>
  <c r="F19" i="8" s="1"/>
  <c r="F21" i="8"/>
  <c r="F26" i="8"/>
  <c r="E5" i="8"/>
  <c r="E11" i="8" s="1"/>
  <c r="E16" i="8"/>
  <c r="E19" i="8" s="1"/>
  <c r="E21" i="8"/>
  <c r="E26" i="8"/>
  <c r="E30" i="8" s="1"/>
  <c r="C5" i="8"/>
  <c r="C11" i="8" s="1"/>
  <c r="C16" i="8"/>
  <c r="C19" i="8" s="1"/>
  <c r="C21" i="8"/>
  <c r="C30" i="8" s="1"/>
  <c r="C8" i="7"/>
  <c r="C17" i="7" s="1"/>
  <c r="C22" i="7" s="1"/>
  <c r="C25" i="7" s="1"/>
  <c r="C27" i="7" s="1"/>
  <c r="C30" i="7" s="1"/>
  <c r="C18" i="7"/>
  <c r="K25" i="6"/>
  <c r="K28" i="6"/>
  <c r="K23" i="6" s="1"/>
  <c r="K33" i="6" s="1"/>
  <c r="J25" i="6"/>
  <c r="J28" i="6"/>
  <c r="J23" i="6" s="1"/>
  <c r="J33" i="6" s="1"/>
  <c r="I25" i="6"/>
  <c r="I28" i="6"/>
  <c r="I23" i="6" s="1"/>
  <c r="I33" i="6" s="1"/>
  <c r="H25" i="6"/>
  <c r="H28" i="6"/>
  <c r="H23" i="6" s="1"/>
  <c r="H33" i="6" s="1"/>
  <c r="G25" i="6"/>
  <c r="G28" i="6"/>
  <c r="G23" i="6" s="1"/>
  <c r="G33" i="6" s="1"/>
  <c r="F25" i="6"/>
  <c r="F28" i="6"/>
  <c r="F23" i="6" s="1"/>
  <c r="F33" i="6" s="1"/>
  <c r="E25" i="6"/>
  <c r="E28" i="6"/>
  <c r="E23" i="6" s="1"/>
  <c r="E33" i="6" s="1"/>
  <c r="C28" i="6"/>
  <c r="C25" i="6"/>
  <c r="C23" i="6" s="1"/>
  <c r="C33" i="6" s="1"/>
  <c r="K15" i="6"/>
  <c r="E15" i="6"/>
  <c r="F15" i="6"/>
  <c r="G15" i="6"/>
  <c r="H15" i="6"/>
  <c r="I15" i="6"/>
  <c r="I20" i="6" s="1"/>
  <c r="J15" i="6"/>
  <c r="F20" i="6"/>
  <c r="J20" i="6"/>
  <c r="K3" i="7"/>
  <c r="K8" i="7"/>
  <c r="K17" i="7" s="1"/>
  <c r="K22" i="7" s="1"/>
  <c r="K25" i="7" s="1"/>
  <c r="K27" i="7" s="1"/>
  <c r="K30" i="7" s="1"/>
  <c r="K18" i="7"/>
  <c r="J3" i="7"/>
  <c r="J8" i="7"/>
  <c r="J17" i="7"/>
  <c r="J22" i="7" s="1"/>
  <c r="J25" i="7" s="1"/>
  <c r="J27" i="7" s="1"/>
  <c r="J30" i="7" s="1"/>
  <c r="J18" i="7"/>
  <c r="I3" i="7"/>
  <c r="I8" i="7"/>
  <c r="I17" i="7"/>
  <c r="I22" i="7" s="1"/>
  <c r="I25" i="7" s="1"/>
  <c r="I27" i="7" s="1"/>
  <c r="I30" i="7" s="1"/>
  <c r="I18" i="7"/>
  <c r="H3" i="7"/>
  <c r="H8" i="7"/>
  <c r="H17" i="7"/>
  <c r="H22" i="7" s="1"/>
  <c r="H25" i="7" s="1"/>
  <c r="H27" i="7" s="1"/>
  <c r="H30" i="7" s="1"/>
  <c r="H18" i="7"/>
  <c r="G3" i="7"/>
  <c r="G8" i="7"/>
  <c r="G17" i="7"/>
  <c r="G22" i="7" s="1"/>
  <c r="G25" i="7" s="1"/>
  <c r="G27" i="7" s="1"/>
  <c r="G30" i="7" s="1"/>
  <c r="G18" i="7"/>
  <c r="F3" i="7"/>
  <c r="F8" i="7"/>
  <c r="F17" i="7"/>
  <c r="F22" i="7" s="1"/>
  <c r="F25" i="7" s="1"/>
  <c r="F27" i="7" s="1"/>
  <c r="F30" i="7" s="1"/>
  <c r="F18" i="7"/>
  <c r="E3" i="7"/>
  <c r="E8" i="7"/>
  <c r="E17" i="7"/>
  <c r="E22" i="7" s="1"/>
  <c r="E25" i="7" s="1"/>
  <c r="E27" i="7" s="1"/>
  <c r="E30" i="7" s="1"/>
  <c r="E18" i="7"/>
  <c r="G31" i="8" l="1"/>
  <c r="G34" i="8" s="1"/>
  <c r="C31" i="8"/>
  <c r="C34" i="8" s="1"/>
  <c r="F30" i="8"/>
  <c r="J30" i="8"/>
  <c r="K20" i="6"/>
  <c r="E20" i="6"/>
  <c r="H20" i="6"/>
  <c r="E31" i="8"/>
  <c r="E34" i="8" s="1"/>
  <c r="F31" i="8"/>
  <c r="F34" i="8" s="1"/>
  <c r="H31" i="8"/>
  <c r="H34" i="8" s="1"/>
  <c r="J31" i="8"/>
  <c r="J34" i="8" s="1"/>
  <c r="I31" i="8"/>
  <c r="I34" i="8" s="1"/>
  <c r="K31" i="8"/>
  <c r="K34" i="8" s="1"/>
</calcChain>
</file>

<file path=xl/sharedStrings.xml><?xml version="1.0" encoding="utf-8"?>
<sst xmlns="http://schemas.openxmlformats.org/spreadsheetml/2006/main" count="372" uniqueCount="228">
  <si>
    <t>I</t>
  </si>
  <si>
    <t>II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</si>
  <si>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</si>
  <si>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</si>
  <si>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</si>
  <si>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</si>
  <si>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</si>
  <si>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</si>
  <si>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</si>
  <si>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</si>
  <si>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</si>
  <si>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</si>
  <si>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</si>
  <si>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</si>
  <si>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</si>
  <si>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</si>
  <si>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</si>
  <si>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</si>
  <si>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</si>
  <si>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</si>
  <si>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</si>
  <si>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</si>
  <si>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</si>
  <si>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</si>
  <si>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</si>
  <si>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</si>
  <si>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</si>
  <si>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</si>
  <si>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</si>
  <si>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</si>
  <si>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</si>
  <si>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1 rok</t>
  </si>
  <si>
    <t>2 rok</t>
  </si>
  <si>
    <t>3 rok</t>
  </si>
  <si>
    <t>4 rok</t>
  </si>
  <si>
    <t>5 rok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</si>
  <si>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</si>
  <si>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</si>
  <si>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</si>
  <si>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</si>
  <si>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</si>
  <si>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</si>
  <si>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</si>
  <si>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</si>
  <si>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</si>
  <si>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</si>
  <si>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</si>
  <si>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</si>
  <si>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</si>
  <si>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</si>
  <si>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</si>
  <si>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</si>
  <si>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</si>
  <si>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</si>
  <si>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</si>
  <si>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</si>
  <si>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</si>
  <si>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</si>
  <si>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</si>
  <si>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</si>
  <si>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</si>
  <si>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</si>
  <si>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</si>
  <si>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</si>
  <si>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</si>
  <si>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</si>
  <si>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</si>
  <si>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</si>
  <si>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</si>
  <si>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</si>
  <si>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</si>
  <si>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</si>
  <si>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</si>
  <si>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</si>
  <si>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</si>
  <si>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</si>
  <si>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</si>
  <si>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</si>
  <si>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</si>
  <si>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</si>
  <si>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</si>
  <si>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</si>
  <si>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</si>
  <si>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</si>
  <si>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</si>
  <si>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</si>
  <si>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</si>
  <si>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</si>
  <si>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</si>
  <si>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</si>
  <si>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</si>
  <si>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</si>
  <si>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</si>
  <si>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</si>
  <si>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</si>
  <si>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</si>
  <si>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</si>
  <si>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</si>
  <si>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</si>
  <si>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</si>
  <si>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</si>
  <si>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</si>
  <si>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</si>
  <si>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</si>
  <si>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</si>
  <si>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</si>
  <si>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</si>
  <si>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</si>
  <si>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</si>
  <si>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</si>
  <si>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</si>
  <si>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</si>
  <si>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</si>
  <si>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</si>
  <si>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</si>
  <si>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</si>
  <si>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</si>
  <si>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</si>
  <si>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</si>
  <si>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</si>
  <si>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</si>
  <si>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</si>
  <si>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</si>
  <si>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</si>
  <si>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</si>
  <si>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</si>
  <si>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</si>
  <si>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</si>
  <si>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</si>
  <si>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</si>
  <si>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</si>
  <si>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</si>
  <si>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</si>
  <si>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</si>
  <si>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</si>
  <si>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</si>
  <si>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</si>
  <si>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</si>
  <si>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</si>
  <si>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</si>
  <si>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</si>
  <si>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</si>
  <si>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</si>
  <si>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</si>
  <si>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</si>
  <si>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</si>
  <si>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</si>
  <si>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</si>
  <si>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</si>
  <si>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</si>
  <si>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</si>
  <si>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</si>
  <si>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</si>
  <si>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</si>
  <si>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</si>
  <si>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</si>
  <si>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</si>
  <si>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</si>
  <si>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</si>
  <si>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>7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</si>
  <si>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</si>
  <si>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</si>
  <si>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</si>
  <si>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</si>
  <si>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</si>
  <si>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</si>
  <si>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</si>
  <si>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</si>
  <si>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</si>
  <si>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</si>
  <si>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</si>
  <si>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 xml:space="preserve">stopa dyskonta, stopa dyskonta powinna odzwierciedlać dla inwestora wartość pieniądza w czasie i poziomu ryzyka. Obejmuje ona następujące elementy: realną stopę oprocentowania lokat wolnych od ryzyka, stopę inflacji, premię płynności, premię za ryzyko </t>
  </si>
  <si>
    <t>NCFt</t>
  </si>
  <si>
    <t>Pt</t>
  </si>
  <si>
    <t>przychód danego roku</t>
  </si>
  <si>
    <t>Nt</t>
  </si>
  <si>
    <t xml:space="preserve">nakłady danego roku 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</si>
  <si>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</si>
  <si>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</si>
  <si>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</si>
  <si>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</si>
  <si>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</si>
  <si>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</si>
  <si>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Rok
bazowy
n-3</t>
  </si>
  <si>
    <t>Rok bazowy n-2</t>
  </si>
  <si>
    <t>Wskaźniki rentowności*</t>
  </si>
  <si>
    <t>NPV**</t>
  </si>
  <si>
    <t xml:space="preserve">**Należy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</si>
  <si>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 xml:space="preserve">Objaśnienia do obliczenia BEP (ilościowego oraz wartościowego) </t>
  </si>
  <si>
    <t>Całkowite koszty stałe</t>
  </si>
  <si>
    <t>Cena jednostkowa</t>
  </si>
  <si>
    <t>Koszt zmienny jednostkowy</t>
  </si>
  <si>
    <t>Marża jednostkowa</t>
  </si>
  <si>
    <t>BEP ilościowy</t>
  </si>
  <si>
    <t>BEP wartościowy</t>
  </si>
  <si>
    <t>F.1</t>
  </si>
  <si>
    <t>F.2</t>
  </si>
  <si>
    <t>BEP*** - nazwa produktu:………………………………..</t>
  </si>
  <si>
    <t xml:space="preserve"> </t>
  </si>
  <si>
    <t>*Wnioskodawca rozliczający się w formie PIT zamiast zysku netto we wskaźnikach rentowności używa zysku brutto</t>
  </si>
  <si>
    <t>F.</t>
  </si>
  <si>
    <t xml:space="preserve">***Wskaźnik BEP powinien być wyliczony oddzielnie dla każdego produktu wdrażaniego w ramach projektu wedlug następujących wzorów:                                                                                       </t>
  </si>
  <si>
    <r>
      <t xml:space="preserve">1) BEP ilościowy: </t>
    </r>
    <r>
      <rPr>
        <b/>
        <sz val="10"/>
        <color rgb="FFFF0000"/>
        <rFont val="Arial"/>
        <family val="2"/>
        <charset val="238"/>
      </rPr>
      <t>BEP</t>
    </r>
    <r>
      <rPr>
        <b/>
        <sz val="8"/>
        <color rgb="FFFF0000"/>
        <rFont val="Arial"/>
        <family val="2"/>
        <charset val="238"/>
      </rPr>
      <t>il</t>
    </r>
    <r>
      <rPr>
        <b/>
        <sz val="10"/>
        <color rgb="FFFF0000"/>
        <rFont val="Arial"/>
        <family val="2"/>
        <charset val="238"/>
      </rPr>
      <t>=K</t>
    </r>
    <r>
      <rPr>
        <b/>
        <sz val="8"/>
        <color rgb="FFFF0000"/>
        <rFont val="Arial"/>
        <family val="2"/>
        <charset val="238"/>
      </rPr>
      <t>s</t>
    </r>
    <r>
      <rPr>
        <b/>
        <sz val="10"/>
        <color rgb="FFFF0000"/>
        <rFont val="Arial"/>
        <family val="2"/>
        <charset val="238"/>
      </rPr>
      <t>/(C</t>
    </r>
    <r>
      <rPr>
        <b/>
        <sz val="8"/>
        <color rgb="FFFF0000"/>
        <rFont val="Arial"/>
        <family val="2"/>
        <charset val="238"/>
      </rPr>
      <t>j</t>
    </r>
    <r>
      <rPr>
        <b/>
        <sz val="10"/>
        <color rgb="FFFF0000"/>
        <rFont val="Arial"/>
        <family val="2"/>
        <charset val="238"/>
      </rPr>
      <t>-K</t>
    </r>
    <r>
      <rPr>
        <b/>
        <sz val="8"/>
        <color rgb="FFFF0000"/>
        <rFont val="Arial"/>
        <family val="2"/>
        <charset val="238"/>
      </rPr>
      <t>zj</t>
    </r>
    <r>
      <rPr>
        <b/>
        <sz val="10"/>
        <color rgb="FFFF0000"/>
        <rFont val="Arial"/>
        <family val="2"/>
        <charset val="238"/>
      </rPr>
      <t>)</t>
    </r>
  </si>
  <si>
    <r>
      <t xml:space="preserve">2) BEP wartościowy: </t>
    </r>
    <r>
      <rPr>
        <b/>
        <sz val="10"/>
        <color rgb="FFFF0000"/>
        <rFont val="Arial"/>
        <family val="2"/>
        <charset val="238"/>
      </rPr>
      <t>BEP</t>
    </r>
    <r>
      <rPr>
        <b/>
        <sz val="8"/>
        <color rgb="FFFF0000"/>
        <rFont val="Arial"/>
        <family val="2"/>
        <charset val="238"/>
      </rPr>
      <t>wart</t>
    </r>
    <r>
      <rPr>
        <b/>
        <sz val="10"/>
        <color rgb="FFFF0000"/>
        <rFont val="Arial"/>
        <family val="2"/>
        <charset val="238"/>
      </rPr>
      <t>=BEP</t>
    </r>
    <r>
      <rPr>
        <b/>
        <sz val="8"/>
        <color rgb="FFFF0000"/>
        <rFont val="Arial"/>
        <family val="2"/>
        <charset val="238"/>
      </rPr>
      <t>il</t>
    </r>
    <r>
      <rPr>
        <b/>
        <sz val="10"/>
        <color rgb="FFFF0000"/>
        <rFont val="Arial"/>
        <family val="2"/>
        <charset val="238"/>
      </rPr>
      <t>*C</t>
    </r>
    <r>
      <rPr>
        <b/>
        <sz val="8"/>
        <color rgb="FFFF0000"/>
        <rFont val="Arial"/>
        <family val="2"/>
        <charset val="238"/>
      </rPr>
      <t xml:space="preserve">j </t>
    </r>
  </si>
  <si>
    <r>
      <t>K</t>
    </r>
    <r>
      <rPr>
        <sz val="8"/>
        <rFont val="Arial"/>
        <family val="2"/>
        <charset val="238"/>
      </rPr>
      <t>s</t>
    </r>
  </si>
  <si>
    <t>całkowite koszty stałe</t>
  </si>
  <si>
    <r>
      <t>C</t>
    </r>
    <r>
      <rPr>
        <sz val="8"/>
        <rFont val="Arial"/>
        <family val="2"/>
        <charset val="238"/>
      </rPr>
      <t>j</t>
    </r>
  </si>
  <si>
    <t>cena jednostkowa</t>
  </si>
  <si>
    <t>F.3</t>
  </si>
  <si>
    <r>
      <t>K</t>
    </r>
    <r>
      <rPr>
        <sz val="8"/>
        <rFont val="Arial"/>
        <family val="2"/>
        <charset val="238"/>
      </rPr>
      <t>zj</t>
    </r>
  </si>
  <si>
    <t>koszt zmienny jednostkowy</t>
  </si>
  <si>
    <t>F.4</t>
  </si>
  <si>
    <t>Cj-Kzj</t>
  </si>
  <si>
    <t>marża jednostkowa</t>
  </si>
  <si>
    <t>Rok
n*</t>
  </si>
  <si>
    <t>*rok, w którym składany jest wniosek o dofinansowanie</t>
  </si>
  <si>
    <t>Rok
n****</t>
  </si>
  <si>
    <t>****rok, w którym składany jest wniosek o dofinansowanie</t>
  </si>
  <si>
    <t>Rok**:</t>
  </si>
  <si>
    <t>**nagłówki kolumn należy uzupełnić konkretnymi latami (np. 2016)</t>
  </si>
  <si>
    <t>***dane finansowe należy podawać w tysiącach złotych</t>
  </si>
  <si>
    <t>Pozycja***</t>
  </si>
  <si>
    <t>*****nagłówki kolumn należy uzupełnić konkretnymi latami (np. 2016)</t>
  </si>
  <si>
    <t>Rok*****:</t>
  </si>
  <si>
    <t>Pozycja******</t>
  </si>
  <si>
    <t>******dane finansowe należy podawać w tysiącach złotych</t>
  </si>
  <si>
    <t>Aktywa</t>
  </si>
  <si>
    <t>Pasywa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</si>
</sst>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/>
    <xf numFmtId="0" fontId="4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9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8" xfId="0" applyBorder="1" applyAlignment="1"/>
    <xf numFmtId="0" fontId="25" fillId="0" borderId="0" xfId="0" applyFont="1" applyAlignment="1">
      <alignment horizontal="left" wrapText="1"/>
    </xf>
    <xf numFmtId="0" fontId="29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3" xfId="0" applyFont="1" applyBorder="1" applyAlignment="1"/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left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1104900</xdr:colOff>
      <xdr:row>59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59</xdr:row>
      <xdr:rowOff>0</xdr:rowOff>
    </xdr:from>
    <xdr:to>
      <xdr:col>1</xdr:col>
      <xdr:colOff>1114425</xdr:colOff>
      <xdr:row>59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58</xdr:row>
      <xdr:rowOff>152400</xdr:rowOff>
    </xdr:from>
    <xdr:to>
      <xdr:col>1</xdr:col>
      <xdr:colOff>1476375</xdr:colOff>
      <xdr:row>59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104775</xdr:rowOff>
        </xdr:from>
        <xdr:to>
          <xdr:col>2</xdr:col>
          <xdr:colOff>123825</xdr:colOff>
          <xdr:row>41</xdr:row>
          <xdr:rowOff>704850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selection activeCell="P31" sqref="P31"/>
    </sheetView>
  </sheetViews>
  <sheetFormatPr defaultRowHeight="12.75"/>
  <cols>
    <col min="1" max="1" width="3.28515625" bestFit="1" customWidth="1"/>
    <col min="2" max="2" width="50.7109375" style="19" bestFit="1" customWidth="1"/>
    <col min="3" max="4" width="10.85546875" style="2" customWidth="1"/>
    <col min="5" max="11" width="9.140625" style="2"/>
  </cols>
  <sheetData>
    <row r="1" spans="1:11" s="20" customFormat="1" ht="38.25">
      <c r="A1" s="27" t="s">
        <v>36</v>
      </c>
      <c r="B1" s="28" t="s">
        <v>221</v>
      </c>
      <c r="C1" s="29" t="s">
        <v>183</v>
      </c>
      <c r="D1" s="29" t="s">
        <v>30</v>
      </c>
      <c r="E1" s="29" t="s">
        <v>29</v>
      </c>
      <c r="F1" s="29" t="s">
        <v>214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</row>
    <row r="2" spans="1:11">
      <c r="A2" s="10"/>
      <c r="B2" s="33" t="s">
        <v>218</v>
      </c>
      <c r="C2" s="43"/>
      <c r="D2" s="43"/>
      <c r="E2" s="12"/>
      <c r="F2" s="12"/>
      <c r="G2" s="12"/>
      <c r="H2" s="12"/>
      <c r="I2" s="12"/>
      <c r="J2" s="12"/>
      <c r="K2" s="12"/>
    </row>
    <row r="3" spans="1:11" ht="21.75" customHeight="1">
      <c r="A3" s="22"/>
      <c r="B3" s="34" t="s">
        <v>226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>
      <c r="A4" s="6" t="s">
        <v>7</v>
      </c>
      <c r="B4" s="25" t="s">
        <v>129</v>
      </c>
      <c r="C4" s="11">
        <f>C5+C6+C12+C13+C14</f>
        <v>0</v>
      </c>
      <c r="D4" s="11">
        <f>D5+D6+D12+D13+D14</f>
        <v>0</v>
      </c>
      <c r="E4" s="11">
        <f t="shared" ref="E4:K4" si="0">E5+E6+E12+E13+E14</f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</row>
    <row r="5" spans="1:11">
      <c r="A5" s="3" t="s">
        <v>5</v>
      </c>
      <c r="B5" s="26" t="s">
        <v>8</v>
      </c>
      <c r="C5" s="4"/>
      <c r="D5" s="4"/>
      <c r="E5" s="4"/>
      <c r="F5" s="4"/>
      <c r="G5" s="4"/>
      <c r="H5" s="4"/>
      <c r="I5" s="4"/>
      <c r="J5" s="4"/>
      <c r="K5" s="4"/>
    </row>
    <row r="6" spans="1:11">
      <c r="A6" s="3" t="s">
        <v>3</v>
      </c>
      <c r="B6" s="26" t="s">
        <v>130</v>
      </c>
      <c r="C6" s="30">
        <f>SUM(C7:C11)</f>
        <v>0</v>
      </c>
      <c r="D6" s="30">
        <f>SUM(D7:D11)</f>
        <v>0</v>
      </c>
      <c r="E6" s="30">
        <f t="shared" ref="E6:K6" si="1">SUM(E7:E11)</f>
        <v>0</v>
      </c>
      <c r="F6" s="30">
        <f t="shared" si="1"/>
        <v>0</v>
      </c>
      <c r="G6" s="30">
        <f t="shared" si="1"/>
        <v>0</v>
      </c>
      <c r="H6" s="30">
        <f t="shared" si="1"/>
        <v>0</v>
      </c>
      <c r="I6" s="30">
        <f t="shared" si="1"/>
        <v>0</v>
      </c>
      <c r="J6" s="30">
        <f t="shared" si="1"/>
        <v>0</v>
      </c>
      <c r="K6" s="30">
        <f t="shared" si="1"/>
        <v>0</v>
      </c>
    </row>
    <row r="7" spans="1:11" s="18" customFormat="1">
      <c r="A7" s="61" t="s">
        <v>103</v>
      </c>
      <c r="B7" s="62" t="s">
        <v>25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s="18" customFormat="1">
      <c r="A8" s="61" t="s">
        <v>104</v>
      </c>
      <c r="B8" s="62" t="s">
        <v>26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s="18" customFormat="1">
      <c r="A9" s="61" t="s">
        <v>105</v>
      </c>
      <c r="B9" s="62" t="s">
        <v>27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s="18" customFormat="1">
      <c r="A10" s="61" t="s">
        <v>106</v>
      </c>
      <c r="B10" s="62" t="s">
        <v>28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8" customFormat="1">
      <c r="A11" s="61" t="s">
        <v>107</v>
      </c>
      <c r="B11" s="62" t="s">
        <v>154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3" t="s">
        <v>4</v>
      </c>
      <c r="B12" s="26" t="s">
        <v>108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3" t="s">
        <v>6</v>
      </c>
      <c r="B13" s="26" t="s">
        <v>125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 t="s">
        <v>51</v>
      </c>
      <c r="B14" s="26" t="s">
        <v>109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s="1" customFormat="1">
      <c r="A15" s="6" t="s">
        <v>2</v>
      </c>
      <c r="B15" s="25" t="s">
        <v>11</v>
      </c>
      <c r="C15" s="11">
        <f t="shared" ref="C15:K15" si="2">SUM(C16:C19)</f>
        <v>0</v>
      </c>
      <c r="D15" s="11">
        <f t="shared" ref="D15" si="3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</row>
    <row r="16" spans="1:11">
      <c r="A16" s="3" t="s">
        <v>5</v>
      </c>
      <c r="B16" s="26" t="s">
        <v>9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3" t="s">
        <v>3</v>
      </c>
      <c r="B17" s="26" t="s">
        <v>10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3" t="s">
        <v>4</v>
      </c>
      <c r="B18" s="26" t="s">
        <v>155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7" t="s">
        <v>6</v>
      </c>
      <c r="B19" s="41" t="s">
        <v>126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s="1" customFormat="1">
      <c r="A20" s="6" t="s">
        <v>12</v>
      </c>
      <c r="B20" s="35" t="s">
        <v>127</v>
      </c>
      <c r="C20" s="11">
        <f t="shared" ref="C20:K20" si="4">C4+C15</f>
        <v>0</v>
      </c>
      <c r="D20" s="11">
        <f t="shared" ref="D20" si="5">D4+D15</f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</row>
    <row r="21" spans="1:11" ht="21.75" customHeight="1">
      <c r="A21" s="22"/>
      <c r="B21" s="34" t="s">
        <v>227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" customFormat="1">
      <c r="A22" s="6" t="s">
        <v>7</v>
      </c>
      <c r="B22" s="25" t="s">
        <v>19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s="1" customFormat="1">
      <c r="A23" s="6" t="s">
        <v>2</v>
      </c>
      <c r="B23" s="25" t="s">
        <v>20</v>
      </c>
      <c r="C23" s="11">
        <f>C24+C25+C28+C32</f>
        <v>0</v>
      </c>
      <c r="D23" s="11">
        <f>D24+D25+D28+D32</f>
        <v>0</v>
      </c>
      <c r="E23" s="11">
        <f t="shared" ref="E23:K23" si="6">E24+E25+E28+E32</f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</row>
    <row r="24" spans="1:11">
      <c r="A24" s="3" t="s">
        <v>5</v>
      </c>
      <c r="B24" s="26" t="s">
        <v>21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7" t="s">
        <v>3</v>
      </c>
      <c r="B25" s="26" t="s">
        <v>22</v>
      </c>
      <c r="C25" s="30">
        <f t="shared" ref="C25:K25" si="7">SUM(C26:C27)</f>
        <v>0</v>
      </c>
      <c r="D25" s="30">
        <f t="shared" ref="D25" si="8">SUM(D26:D27)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</row>
    <row r="26" spans="1:11" s="18" customFormat="1">
      <c r="A26" s="7" t="s">
        <v>14</v>
      </c>
      <c r="B26" s="62" t="s">
        <v>134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8" customFormat="1">
      <c r="A27" s="7" t="s">
        <v>15</v>
      </c>
      <c r="B27" s="62" t="s">
        <v>135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>
      <c r="A28" s="7" t="s">
        <v>4</v>
      </c>
      <c r="B28" s="26" t="s">
        <v>23</v>
      </c>
      <c r="C28" s="30">
        <f t="shared" ref="C28:K28" si="9">SUM(C29:C31)</f>
        <v>0</v>
      </c>
      <c r="D28" s="30">
        <f t="shared" ref="D28" si="10">SUM(D29:D31)</f>
        <v>0</v>
      </c>
      <c r="E28" s="30">
        <f t="shared" si="9"/>
        <v>0</v>
      </c>
      <c r="F28" s="30">
        <f t="shared" si="9"/>
        <v>0</v>
      </c>
      <c r="G28" s="30">
        <f t="shared" si="9"/>
        <v>0</v>
      </c>
      <c r="H28" s="30">
        <f t="shared" si="9"/>
        <v>0</v>
      </c>
      <c r="I28" s="30">
        <f t="shared" si="9"/>
        <v>0</v>
      </c>
      <c r="J28" s="30">
        <f t="shared" si="9"/>
        <v>0</v>
      </c>
      <c r="K28" s="30">
        <f t="shared" si="9"/>
        <v>0</v>
      </c>
    </row>
    <row r="29" spans="1:11" s="18" customFormat="1">
      <c r="A29" s="7" t="s">
        <v>14</v>
      </c>
      <c r="B29" s="62" t="s">
        <v>133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s="18" customFormat="1">
      <c r="A30" s="7" t="s">
        <v>15</v>
      </c>
      <c r="B30" s="62" t="s">
        <v>134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s="18" customFormat="1">
      <c r="A31" s="7" t="s">
        <v>16</v>
      </c>
      <c r="B31" s="62" t="s">
        <v>135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>
      <c r="A32" s="7" t="s">
        <v>6</v>
      </c>
      <c r="B32" s="26" t="s">
        <v>24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s="1" customFormat="1" ht="18" customHeight="1">
      <c r="A33" s="6" t="s">
        <v>12</v>
      </c>
      <c r="B33" s="35" t="s">
        <v>128</v>
      </c>
      <c r="C33" s="11">
        <f>C22+C23</f>
        <v>0</v>
      </c>
      <c r="D33" s="11">
        <f>D22+D23</f>
        <v>0</v>
      </c>
      <c r="E33" s="11">
        <f t="shared" ref="E33:K33" si="11">E22+E23</f>
        <v>0</v>
      </c>
      <c r="F33" s="11">
        <f t="shared" si="11"/>
        <v>0</v>
      </c>
      <c r="G33" s="11">
        <f t="shared" si="11"/>
        <v>0</v>
      </c>
      <c r="H33" s="11">
        <f t="shared" si="11"/>
        <v>0</v>
      </c>
      <c r="I33" s="11">
        <f t="shared" si="11"/>
        <v>0</v>
      </c>
      <c r="J33" s="11">
        <f t="shared" si="11"/>
        <v>0</v>
      </c>
      <c r="K33" s="11">
        <f t="shared" si="11"/>
        <v>0</v>
      </c>
    </row>
    <row r="34" spans="1:11">
      <c r="B34" s="57"/>
    </row>
    <row r="35" spans="1:11">
      <c r="B35" s="77" t="s">
        <v>215</v>
      </c>
    </row>
    <row r="36" spans="1:11">
      <c r="B36" s="77" t="s">
        <v>219</v>
      </c>
    </row>
    <row r="37" spans="1:11">
      <c r="B37" s="77" t="s">
        <v>220</v>
      </c>
    </row>
  </sheetData>
  <phoneticPr fontId="0" type="noConversion"/>
  <pageMargins left="0.75" right="0.75" top="1" bottom="1" header="0.5" footer="0.5"/>
  <pageSetup paperSize="9" scale="88" orientation="landscape" horizontalDpi="4294967295" verticalDpi="4294967295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C40" sqref="C40"/>
    </sheetView>
  </sheetViews>
  <sheetFormatPr defaultRowHeight="12.75"/>
  <cols>
    <col min="1" max="1" width="3.28515625" style="8" bestFit="1" customWidth="1"/>
    <col min="2" max="2" width="61.140625" style="19" bestFit="1" customWidth="1"/>
    <col min="3" max="4" width="10.85546875" style="2" customWidth="1"/>
    <col min="5" max="11" width="9.140625" style="2"/>
  </cols>
  <sheetData>
    <row r="1" spans="1:11" s="20" customFormat="1" ht="38.25">
      <c r="A1" s="39" t="s">
        <v>36</v>
      </c>
      <c r="B1" s="28" t="s">
        <v>221</v>
      </c>
      <c r="C1" s="29" t="s">
        <v>183</v>
      </c>
      <c r="D1" s="29" t="s">
        <v>30</v>
      </c>
      <c r="E1" s="29" t="s">
        <v>29</v>
      </c>
      <c r="F1" s="29" t="s">
        <v>214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</row>
    <row r="2" spans="1:11">
      <c r="A2" s="40"/>
      <c r="B2" s="33" t="s">
        <v>218</v>
      </c>
      <c r="C2" s="43"/>
      <c r="D2" s="43"/>
      <c r="E2" s="12"/>
      <c r="F2" s="12"/>
      <c r="G2" s="12"/>
      <c r="H2" s="12"/>
      <c r="I2" s="12"/>
      <c r="J2" s="12"/>
      <c r="K2" s="12"/>
    </row>
    <row r="3" spans="1:11" s="1" customFormat="1">
      <c r="A3" s="6" t="s">
        <v>7</v>
      </c>
      <c r="B3" s="36" t="s">
        <v>37</v>
      </c>
      <c r="C3" s="24">
        <f>SUM(C4:C7)</f>
        <v>0</v>
      </c>
      <c r="D3" s="24">
        <f>SUM(D4:D7)</f>
        <v>0</v>
      </c>
      <c r="E3" s="24">
        <f t="shared" ref="E3:K3" si="0">SUM(E4:E7)</f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</row>
    <row r="4" spans="1:11">
      <c r="A4" s="7" t="s">
        <v>5</v>
      </c>
      <c r="B4" s="37" t="s">
        <v>110</v>
      </c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7" t="s">
        <v>3</v>
      </c>
      <c r="B5" s="37" t="s">
        <v>111</v>
      </c>
      <c r="C5" s="42"/>
      <c r="D5" s="42"/>
      <c r="E5" s="42"/>
      <c r="F5" s="42"/>
      <c r="G5" s="42"/>
      <c r="H5" s="42"/>
      <c r="I5" s="42"/>
      <c r="J5" s="42"/>
      <c r="K5" s="42"/>
    </row>
    <row r="6" spans="1:11">
      <c r="A6" s="7" t="s">
        <v>4</v>
      </c>
      <c r="B6" s="37" t="s">
        <v>112</v>
      </c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7" t="s">
        <v>6</v>
      </c>
      <c r="B7" s="37" t="s">
        <v>113</v>
      </c>
      <c r="C7" s="42"/>
      <c r="D7" s="42"/>
      <c r="E7" s="42"/>
      <c r="F7" s="42"/>
      <c r="G7" s="42"/>
      <c r="H7" s="42"/>
      <c r="I7" s="42"/>
      <c r="J7" s="42"/>
      <c r="K7" s="42"/>
    </row>
    <row r="8" spans="1:11" s="1" customFormat="1">
      <c r="A8" s="6" t="s">
        <v>2</v>
      </c>
      <c r="B8" s="36" t="s">
        <v>38</v>
      </c>
      <c r="C8" s="24">
        <f>SUM(C9:C16)</f>
        <v>0</v>
      </c>
      <c r="D8" s="24">
        <f>SUM(D9:D16)</f>
        <v>0</v>
      </c>
      <c r="E8" s="24">
        <f t="shared" ref="E8:K8" si="1">SUM(E9:E16)</f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</row>
    <row r="9" spans="1:11" s="18" customFormat="1">
      <c r="A9" s="7" t="s">
        <v>5</v>
      </c>
      <c r="B9" s="37" t="s">
        <v>56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s="18" customFormat="1">
      <c r="A10" s="7" t="s">
        <v>3</v>
      </c>
      <c r="B10" s="37" t="s">
        <v>57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s="18" customFormat="1">
      <c r="A11" s="7" t="s">
        <v>4</v>
      </c>
      <c r="B11" s="37" t="s">
        <v>58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s="18" customFormat="1">
      <c r="A12" s="7" t="s">
        <v>6</v>
      </c>
      <c r="B12" s="37" t="s">
        <v>114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7" t="s">
        <v>51</v>
      </c>
      <c r="B13" s="37" t="s">
        <v>59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1" s="1" customFormat="1">
      <c r="A14" s="7" t="s">
        <v>52</v>
      </c>
      <c r="B14" s="37" t="s">
        <v>60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7" t="s">
        <v>53</v>
      </c>
      <c r="B15" s="37" t="s">
        <v>61</v>
      </c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7" t="s">
        <v>54</v>
      </c>
      <c r="B16" s="37" t="s">
        <v>62</v>
      </c>
      <c r="C16" s="42"/>
      <c r="D16" s="42"/>
      <c r="E16" s="42"/>
      <c r="F16" s="42"/>
      <c r="G16" s="42"/>
      <c r="H16" s="42"/>
      <c r="I16" s="42"/>
      <c r="J16" s="42"/>
      <c r="K16" s="42"/>
    </row>
    <row r="17" spans="1:11" s="1" customFormat="1">
      <c r="A17" s="6" t="s">
        <v>12</v>
      </c>
      <c r="B17" s="36" t="s">
        <v>115</v>
      </c>
      <c r="C17" s="24">
        <f t="shared" ref="C17:K17" si="2">C3-C8</f>
        <v>0</v>
      </c>
      <c r="D17" s="24">
        <f t="shared" ref="D17" si="3">D3-D8</f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  <c r="I17" s="24">
        <f t="shared" si="2"/>
        <v>0</v>
      </c>
      <c r="J17" s="24">
        <f t="shared" si="2"/>
        <v>0</v>
      </c>
      <c r="K17" s="24">
        <f t="shared" si="2"/>
        <v>0</v>
      </c>
    </row>
    <row r="18" spans="1:11" s="1" customFormat="1">
      <c r="A18" s="6" t="s">
        <v>13</v>
      </c>
      <c r="B18" s="36" t="s">
        <v>39</v>
      </c>
      <c r="C18" s="24">
        <f>SUM(C19:C20)</f>
        <v>0</v>
      </c>
      <c r="D18" s="24">
        <f>SUM(D19:D20)</f>
        <v>0</v>
      </c>
      <c r="E18" s="24">
        <f t="shared" ref="E18:K18" si="4">SUM(E19:E20)</f>
        <v>0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</row>
    <row r="19" spans="1:11">
      <c r="A19" s="7" t="s">
        <v>5</v>
      </c>
      <c r="B19" s="37" t="s">
        <v>63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7" t="s">
        <v>3</v>
      </c>
      <c r="B20" s="37" t="s">
        <v>64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1:11" s="1" customFormat="1">
      <c r="A21" s="6" t="s">
        <v>40</v>
      </c>
      <c r="B21" s="36" t="s">
        <v>41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>
      <c r="A22" s="6" t="s">
        <v>42</v>
      </c>
      <c r="B22" s="36" t="s">
        <v>102</v>
      </c>
      <c r="C22" s="24">
        <f>C17+C18-C21</f>
        <v>0</v>
      </c>
      <c r="D22" s="24">
        <f>D17+D18-D21</f>
        <v>0</v>
      </c>
      <c r="E22" s="24">
        <f t="shared" ref="E22:K22" si="5">E17+E18-E21</f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24">
        <f t="shared" si="5"/>
        <v>0</v>
      </c>
    </row>
    <row r="23" spans="1:11" s="1" customFormat="1">
      <c r="A23" s="6" t="s">
        <v>43</v>
      </c>
      <c r="B23" s="36" t="s">
        <v>50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>
      <c r="A24" s="6" t="s">
        <v>44</v>
      </c>
      <c r="B24" s="36" t="s">
        <v>49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s="38" customFormat="1">
      <c r="A25" s="6" t="s">
        <v>0</v>
      </c>
      <c r="B25" s="36" t="s">
        <v>147</v>
      </c>
      <c r="C25" s="24">
        <f>C22+C23-C24</f>
        <v>0</v>
      </c>
      <c r="D25" s="24">
        <f>D22+D23-D24</f>
        <v>0</v>
      </c>
      <c r="E25" s="24">
        <f t="shared" ref="E25:K25" si="6">E22+E23-E24</f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  <c r="I25" s="24">
        <f t="shared" si="6"/>
        <v>0</v>
      </c>
      <c r="J25" s="24">
        <f t="shared" si="6"/>
        <v>0</v>
      </c>
      <c r="K25" s="24">
        <f t="shared" si="6"/>
        <v>0</v>
      </c>
    </row>
    <row r="26" spans="1:11" s="38" customFormat="1">
      <c r="A26" s="6" t="s">
        <v>45</v>
      </c>
      <c r="B26" s="36" t="s">
        <v>116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s="38" customFormat="1">
      <c r="A27" s="6" t="s">
        <v>46</v>
      </c>
      <c r="B27" s="36" t="s">
        <v>117</v>
      </c>
      <c r="C27" s="24">
        <f>C25+C26</f>
        <v>0</v>
      </c>
      <c r="D27" s="24">
        <f>D25+D26</f>
        <v>0</v>
      </c>
      <c r="E27" s="24">
        <f t="shared" ref="E27:K27" si="7">E25+E26</f>
        <v>0</v>
      </c>
      <c r="F27" s="24">
        <f t="shared" si="7"/>
        <v>0</v>
      </c>
      <c r="G27" s="24">
        <f t="shared" si="7"/>
        <v>0</v>
      </c>
      <c r="H27" s="24">
        <f t="shared" si="7"/>
        <v>0</v>
      </c>
      <c r="I27" s="24">
        <f t="shared" si="7"/>
        <v>0</v>
      </c>
      <c r="J27" s="24">
        <f t="shared" si="7"/>
        <v>0</v>
      </c>
      <c r="K27" s="24">
        <f t="shared" si="7"/>
        <v>0</v>
      </c>
    </row>
    <row r="28" spans="1:11" s="38" customFormat="1">
      <c r="A28" s="6" t="s">
        <v>47</v>
      </c>
      <c r="B28" s="36" t="s">
        <v>48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s="38" customFormat="1">
      <c r="A29" s="6" t="s">
        <v>118</v>
      </c>
      <c r="B29" s="36" t="s">
        <v>55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>
      <c r="A30" s="6" t="s">
        <v>119</v>
      </c>
      <c r="B30" s="35" t="s">
        <v>120</v>
      </c>
      <c r="C30" s="24">
        <f t="shared" ref="C30:K30" si="8">C27-C28-C29</f>
        <v>0</v>
      </c>
      <c r="D30" s="24">
        <f t="shared" ref="D30" si="9">D27-D28-D29</f>
        <v>0</v>
      </c>
      <c r="E30" s="24">
        <f t="shared" si="8"/>
        <v>0</v>
      </c>
      <c r="F30" s="24">
        <f t="shared" si="8"/>
        <v>0</v>
      </c>
      <c r="G30" s="24">
        <f t="shared" si="8"/>
        <v>0</v>
      </c>
      <c r="H30" s="24">
        <f t="shared" si="8"/>
        <v>0</v>
      </c>
      <c r="I30" s="24">
        <f t="shared" si="8"/>
        <v>0</v>
      </c>
      <c r="J30" s="24">
        <f t="shared" si="8"/>
        <v>0</v>
      </c>
      <c r="K30" s="24">
        <f t="shared" si="8"/>
        <v>0</v>
      </c>
    </row>
    <row r="31" spans="1:11" s="18" customFormat="1">
      <c r="B31" s="58"/>
    </row>
    <row r="32" spans="1:11" s="18" customFormat="1">
      <c r="B32" s="77" t="s">
        <v>215</v>
      </c>
      <c r="C32" s="2"/>
    </row>
    <row r="33" spans="1:11">
      <c r="A33" s="18"/>
      <c r="B33" s="77" t="s">
        <v>219</v>
      </c>
      <c r="D33" s="18"/>
      <c r="E33" s="18"/>
      <c r="F33" s="18"/>
      <c r="G33" s="18"/>
      <c r="H33" s="18"/>
      <c r="I33" s="18"/>
      <c r="J33" s="18"/>
      <c r="K33" s="18"/>
    </row>
    <row r="34" spans="1:11" s="1" customFormat="1" ht="18" customHeight="1">
      <c r="A34" s="18"/>
      <c r="B34" s="77" t="s">
        <v>220</v>
      </c>
      <c r="C34" s="2"/>
      <c r="D34" s="18"/>
      <c r="E34" s="18"/>
      <c r="F34" s="18"/>
      <c r="G34" s="18"/>
      <c r="H34" s="18"/>
      <c r="I34" s="18"/>
      <c r="J34" s="18"/>
      <c r="K34" s="18"/>
    </row>
    <row r="35" spans="1:11">
      <c r="A35" s="18"/>
    </row>
  </sheetData>
  <phoneticPr fontId="0" type="noConversion"/>
  <pageMargins left="0.75" right="0.75" top="1" bottom="1" header="0.5" footer="0.5"/>
  <pageSetup paperSize="9" scale="88" orientation="landscape" horizontalDpi="4294967295" verticalDpi="4294967295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Normal="100" workbookViewId="0">
      <selection activeCell="B7" sqref="B7"/>
    </sheetView>
  </sheetViews>
  <sheetFormatPr defaultRowHeight="12.75"/>
  <cols>
    <col min="1" max="1" width="3.28515625" style="8" bestFit="1" customWidth="1"/>
    <col min="2" max="2" width="69.7109375" style="19" bestFit="1" customWidth="1"/>
    <col min="3" max="4" width="10.85546875" style="2" customWidth="1"/>
    <col min="5" max="11" width="9.140625" style="2"/>
  </cols>
  <sheetData>
    <row r="1" spans="1:11" s="20" customFormat="1" ht="38.25">
      <c r="A1" s="39" t="s">
        <v>36</v>
      </c>
      <c r="B1" s="28" t="s">
        <v>221</v>
      </c>
      <c r="C1" s="29" t="s">
        <v>183</v>
      </c>
      <c r="D1" s="29" t="s">
        <v>30</v>
      </c>
      <c r="E1" s="29" t="s">
        <v>29</v>
      </c>
      <c r="F1" s="29" t="s">
        <v>214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</row>
    <row r="2" spans="1:11">
      <c r="A2" s="40"/>
      <c r="B2" s="33" t="s">
        <v>218</v>
      </c>
      <c r="C2" s="43"/>
      <c r="D2" s="43"/>
      <c r="E2" s="12"/>
      <c r="F2" s="12"/>
      <c r="G2" s="12"/>
      <c r="H2" s="12"/>
      <c r="I2" s="12"/>
      <c r="J2" s="12"/>
      <c r="K2" s="12"/>
    </row>
    <row r="3" spans="1:11" s="21" customFormat="1" ht="21" customHeight="1">
      <c r="A3" s="45" t="s">
        <v>7</v>
      </c>
      <c r="B3" s="45" t="s">
        <v>65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s="18" customFormat="1">
      <c r="A4" s="6" t="s">
        <v>5</v>
      </c>
      <c r="B4" s="6" t="s">
        <v>66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s="18" customFormat="1">
      <c r="A5" s="6" t="s">
        <v>3</v>
      </c>
      <c r="B5" s="6" t="s">
        <v>131</v>
      </c>
      <c r="C5" s="11">
        <f>SUM(C6:C10)</f>
        <v>0</v>
      </c>
      <c r="D5" s="11">
        <f>SUM(D6:D10)</f>
        <v>0</v>
      </c>
      <c r="E5" s="11">
        <f t="shared" ref="E5:K5" si="0">SUM(E6:E10)</f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</row>
    <row r="6" spans="1:11" s="18" customFormat="1">
      <c r="A6" s="7" t="s">
        <v>14</v>
      </c>
      <c r="B6" s="7" t="s">
        <v>56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s="38" customFormat="1">
      <c r="A7" s="7" t="s">
        <v>15</v>
      </c>
      <c r="B7" s="7" t="s">
        <v>67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s="18" customFormat="1">
      <c r="A8" s="7" t="s">
        <v>16</v>
      </c>
      <c r="B8" s="7" t="s">
        <v>68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s="18" customFormat="1">
      <c r="A9" s="7" t="s">
        <v>17</v>
      </c>
      <c r="B9" s="7" t="s">
        <v>69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s="18" customFormat="1">
      <c r="A10" s="7" t="s">
        <v>18</v>
      </c>
      <c r="B10" s="7" t="s">
        <v>70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s="38" customFormat="1">
      <c r="A11" s="6" t="s">
        <v>4</v>
      </c>
      <c r="B11" s="6" t="s">
        <v>150</v>
      </c>
      <c r="C11" s="11">
        <f>C4+C5</f>
        <v>0</v>
      </c>
      <c r="D11" s="11">
        <f>D4+D5</f>
        <v>0</v>
      </c>
      <c r="E11" s="11">
        <f t="shared" ref="E11:K11" si="1">E4+E5</f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</row>
    <row r="12" spans="1:11" s="21" customFormat="1" ht="21" customHeight="1">
      <c r="A12" s="45" t="s">
        <v>2</v>
      </c>
      <c r="B12" s="45" t="s">
        <v>72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s="38" customFormat="1">
      <c r="A13" s="6" t="s">
        <v>5</v>
      </c>
      <c r="B13" s="6" t="s">
        <v>121</v>
      </c>
      <c r="C13" s="11">
        <f>C14+C15</f>
        <v>0</v>
      </c>
      <c r="D13" s="11">
        <f>D14+D15</f>
        <v>0</v>
      </c>
      <c r="E13" s="11">
        <f t="shared" ref="E13:K13" si="2">E14+E15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s="38" customFormat="1">
      <c r="A14" s="61" t="s">
        <v>14</v>
      </c>
      <c r="B14" s="61" t="s">
        <v>148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s="38" customFormat="1">
      <c r="A15" s="61" t="s">
        <v>15</v>
      </c>
      <c r="B15" s="61" t="s">
        <v>140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s="18" customFormat="1">
      <c r="A16" s="6" t="s">
        <v>3</v>
      </c>
      <c r="B16" s="6" t="s">
        <v>122</v>
      </c>
      <c r="C16" s="11">
        <f>C17+C18</f>
        <v>0</v>
      </c>
      <c r="D16" s="11">
        <f>D17+D18</f>
        <v>0</v>
      </c>
      <c r="E16" s="11">
        <f t="shared" ref="E16:K16" si="3">E17+E18</f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</row>
    <row r="17" spans="1:11" s="18" customFormat="1">
      <c r="A17" s="61" t="s">
        <v>14</v>
      </c>
      <c r="B17" s="61" t="s">
        <v>152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s="18" customFormat="1">
      <c r="A18" s="61" t="s">
        <v>15</v>
      </c>
      <c r="B18" s="61" t="s">
        <v>140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s="18" customFormat="1">
      <c r="A19" s="6" t="s">
        <v>4</v>
      </c>
      <c r="B19" s="6" t="s">
        <v>149</v>
      </c>
      <c r="C19" s="11">
        <f>C13-C16</f>
        <v>0</v>
      </c>
      <c r="D19" s="11">
        <f>D13-D16</f>
        <v>0</v>
      </c>
      <c r="E19" s="11">
        <f t="shared" ref="E19:K19" si="4">E13-E16</f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</row>
    <row r="20" spans="1:11" s="21" customFormat="1" ht="21" customHeight="1">
      <c r="A20" s="45" t="s">
        <v>12</v>
      </c>
      <c r="B20" s="45" t="s">
        <v>71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s="21" customFormat="1" ht="15" customHeight="1">
      <c r="A21" s="45" t="s">
        <v>0</v>
      </c>
      <c r="B21" s="45" t="s">
        <v>121</v>
      </c>
      <c r="C21" s="11">
        <f>SUM(C22:C25)</f>
        <v>0</v>
      </c>
      <c r="D21" s="11">
        <f>SUM(D22:D25)</f>
        <v>0</v>
      </c>
      <c r="E21" s="11">
        <f t="shared" ref="E21:K21" si="5">SUM(E22:E25)</f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0</v>
      </c>
      <c r="K21" s="11">
        <f t="shared" si="5"/>
        <v>0</v>
      </c>
    </row>
    <row r="22" spans="1:11" s="18" customFormat="1">
      <c r="A22" s="61" t="s">
        <v>14</v>
      </c>
      <c r="B22" s="61" t="s">
        <v>136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s="18" customFormat="1">
      <c r="A23" s="61" t="s">
        <v>15</v>
      </c>
      <c r="B23" s="61" t="s">
        <v>137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s="18" customFormat="1">
      <c r="A24" s="61" t="s">
        <v>16</v>
      </c>
      <c r="B24" s="61" t="s">
        <v>139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s="18" customFormat="1">
      <c r="A25" s="61" t="s">
        <v>17</v>
      </c>
      <c r="B25" s="61" t="s">
        <v>140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s="18" customFormat="1">
      <c r="A26" s="6" t="s">
        <v>1</v>
      </c>
      <c r="B26" s="6" t="s">
        <v>122</v>
      </c>
      <c r="C26" s="11">
        <f t="shared" ref="C26:K26" si="6">SUM(C27:C29)</f>
        <v>0</v>
      </c>
      <c r="D26" s="11">
        <f t="shared" ref="D26" si="7">SUM(D27:D29)</f>
        <v>0</v>
      </c>
      <c r="E26" s="11">
        <f t="shared" si="6"/>
        <v>0</v>
      </c>
      <c r="F26" s="11">
        <f t="shared" si="6"/>
        <v>0</v>
      </c>
      <c r="G26" s="11">
        <f t="shared" si="6"/>
        <v>0</v>
      </c>
      <c r="H26" s="11">
        <f t="shared" si="6"/>
        <v>0</v>
      </c>
      <c r="I26" s="11">
        <f t="shared" si="6"/>
        <v>0</v>
      </c>
      <c r="J26" s="11">
        <f t="shared" si="6"/>
        <v>0</v>
      </c>
      <c r="K26" s="11">
        <f t="shared" si="6"/>
        <v>0</v>
      </c>
    </row>
    <row r="27" spans="1:11" s="18" customFormat="1">
      <c r="A27" s="61" t="s">
        <v>14</v>
      </c>
      <c r="B27" s="61" t="s">
        <v>151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s="18" customFormat="1">
      <c r="A28" s="61" t="s">
        <v>15</v>
      </c>
      <c r="B28" s="61" t="s">
        <v>138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8" customFormat="1">
      <c r="A29" s="61" t="s">
        <v>16</v>
      </c>
      <c r="B29" s="61" t="s">
        <v>140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s="38" customFormat="1">
      <c r="A30" s="6" t="s">
        <v>4</v>
      </c>
      <c r="B30" s="6" t="s">
        <v>153</v>
      </c>
      <c r="C30" s="11">
        <f>C21-C26</f>
        <v>0</v>
      </c>
      <c r="D30" s="11">
        <f>D21-D26</f>
        <v>0</v>
      </c>
      <c r="E30" s="11">
        <f t="shared" ref="E30:K30" si="8">E21-E26</f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1">
        <f t="shared" si="8"/>
        <v>0</v>
      </c>
      <c r="K30" s="11">
        <f t="shared" si="8"/>
        <v>0</v>
      </c>
    </row>
    <row r="31" spans="1:11" s="38" customFormat="1">
      <c r="A31" s="6" t="s">
        <v>13</v>
      </c>
      <c r="B31" s="6" t="s">
        <v>132</v>
      </c>
      <c r="C31" s="11">
        <f t="shared" ref="C31:K31" si="9">C11+C19+C30</f>
        <v>0</v>
      </c>
      <c r="D31" s="11">
        <f t="shared" ref="D31" si="10">D11+D19+D30</f>
        <v>0</v>
      </c>
      <c r="E31" s="11">
        <f t="shared" si="9"/>
        <v>0</v>
      </c>
      <c r="F31" s="11">
        <f t="shared" si="9"/>
        <v>0</v>
      </c>
      <c r="G31" s="11">
        <f t="shared" si="9"/>
        <v>0</v>
      </c>
      <c r="H31" s="11">
        <f t="shared" si="9"/>
        <v>0</v>
      </c>
      <c r="I31" s="11">
        <f t="shared" si="9"/>
        <v>0</v>
      </c>
      <c r="J31" s="11">
        <f t="shared" si="9"/>
        <v>0</v>
      </c>
      <c r="K31" s="11">
        <f t="shared" si="9"/>
        <v>0</v>
      </c>
    </row>
    <row r="32" spans="1:11" s="38" customFormat="1">
      <c r="A32" s="6" t="s">
        <v>40</v>
      </c>
      <c r="B32" s="6" t="s">
        <v>156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s="38" customFormat="1">
      <c r="A33" s="6" t="s">
        <v>42</v>
      </c>
      <c r="B33" s="6" t="s">
        <v>123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>
      <c r="A34" s="6" t="s">
        <v>43</v>
      </c>
      <c r="B34" s="6" t="s">
        <v>124</v>
      </c>
      <c r="C34" s="11">
        <f>C33+C31</f>
        <v>0</v>
      </c>
      <c r="D34" s="11">
        <f>D33+D31</f>
        <v>0</v>
      </c>
      <c r="E34" s="11">
        <f t="shared" ref="E34:K34" si="11">E33+E31</f>
        <v>0</v>
      </c>
      <c r="F34" s="11">
        <f t="shared" si="11"/>
        <v>0</v>
      </c>
      <c r="G34" s="11">
        <f t="shared" si="11"/>
        <v>0</v>
      </c>
      <c r="H34" s="11">
        <f t="shared" si="11"/>
        <v>0</v>
      </c>
      <c r="I34" s="11">
        <f t="shared" si="11"/>
        <v>0</v>
      </c>
      <c r="J34" s="11">
        <f t="shared" si="11"/>
        <v>0</v>
      </c>
      <c r="K34" s="11">
        <f t="shared" si="11"/>
        <v>0</v>
      </c>
    </row>
    <row r="35" spans="1:11" s="18" customFormat="1">
      <c r="B35" s="63"/>
    </row>
    <row r="36" spans="1:11" s="18" customFormat="1">
      <c r="B36" s="77" t="s">
        <v>215</v>
      </c>
    </row>
    <row r="37" spans="1:11">
      <c r="A37" s="18"/>
      <c r="B37" s="77" t="s">
        <v>219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" customFormat="1" ht="18" customHeight="1">
      <c r="A38" s="18"/>
      <c r="B38" s="77" t="s">
        <v>220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8"/>
    </row>
  </sheetData>
  <phoneticPr fontId="0" type="noConversion"/>
  <pageMargins left="0.75" right="0.75" top="1" bottom="1" header="0.5" footer="0.5"/>
  <pageSetup paperSize="9" scale="83" orientation="landscape" horizontalDpi="4294967295" verticalDpi="4294967295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A60" zoomScaleNormal="100" workbookViewId="0">
      <selection activeCell="B80" sqref="B80"/>
    </sheetView>
  </sheetViews>
  <sheetFormatPr defaultRowHeight="12.75"/>
  <cols>
    <col min="1" max="1" width="4.42578125" style="47" bestFit="1" customWidth="1"/>
    <col min="2" max="2" width="57.42578125" style="19" customWidth="1"/>
    <col min="3" max="3" width="16.85546875" style="2" customWidth="1"/>
    <col min="4" max="5" width="13.28515625" style="2" customWidth="1"/>
    <col min="6" max="6" width="9.140625" style="2"/>
    <col min="7" max="11" width="11.140625" style="2" customWidth="1"/>
  </cols>
  <sheetData>
    <row r="1" spans="1:13" s="20" customFormat="1" ht="38.25">
      <c r="A1" s="53" t="s">
        <v>36</v>
      </c>
      <c r="B1" s="28" t="s">
        <v>224</v>
      </c>
      <c r="C1" s="29" t="s">
        <v>183</v>
      </c>
      <c r="D1" s="29" t="s">
        <v>184</v>
      </c>
      <c r="E1" s="29" t="s">
        <v>29</v>
      </c>
      <c r="F1" s="29" t="s">
        <v>216</v>
      </c>
      <c r="G1" s="29" t="s">
        <v>31</v>
      </c>
      <c r="H1" s="29" t="s">
        <v>32</v>
      </c>
      <c r="I1" s="29" t="s">
        <v>33</v>
      </c>
      <c r="J1" s="29" t="s">
        <v>34</v>
      </c>
      <c r="K1" s="65" t="s">
        <v>35</v>
      </c>
      <c r="L1" s="65" t="s">
        <v>158</v>
      </c>
      <c r="M1" s="29" t="s">
        <v>159</v>
      </c>
    </row>
    <row r="2" spans="1:13">
      <c r="A2" s="54"/>
      <c r="B2" s="48" t="s">
        <v>223</v>
      </c>
      <c r="C2" s="49"/>
      <c r="D2" s="49"/>
      <c r="E2" s="50"/>
      <c r="F2" s="50"/>
      <c r="G2" s="50"/>
      <c r="H2" s="50"/>
      <c r="I2" s="50"/>
      <c r="J2" s="50"/>
      <c r="K2" s="66"/>
      <c r="L2" s="69"/>
      <c r="M2" s="69"/>
    </row>
    <row r="3" spans="1:13" s="21" customFormat="1" ht="21" customHeight="1">
      <c r="A3" s="55" t="s">
        <v>7</v>
      </c>
      <c r="B3" s="89" t="s">
        <v>73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s="18" customFormat="1">
      <c r="A4" s="16" t="s">
        <v>14</v>
      </c>
      <c r="B4" s="51" t="s">
        <v>82</v>
      </c>
      <c r="C4" s="52"/>
      <c r="D4" s="52"/>
      <c r="E4" s="52"/>
      <c r="F4" s="52"/>
      <c r="G4" s="52"/>
      <c r="H4" s="52"/>
      <c r="I4" s="52"/>
      <c r="J4" s="52"/>
      <c r="K4" s="67"/>
      <c r="L4" s="70"/>
      <c r="M4" s="70"/>
    </row>
    <row r="5" spans="1:13" s="18" customFormat="1">
      <c r="A5" s="16" t="s">
        <v>15</v>
      </c>
      <c r="B5" s="41" t="s">
        <v>83</v>
      </c>
      <c r="C5" s="14"/>
      <c r="D5" s="14"/>
      <c r="E5" s="14"/>
      <c r="F5" s="14"/>
      <c r="G5" s="14"/>
      <c r="H5" s="14"/>
      <c r="I5" s="14"/>
      <c r="J5" s="14"/>
      <c r="K5" s="68"/>
      <c r="L5" s="70"/>
      <c r="M5" s="70"/>
    </row>
    <row r="6" spans="1:13" s="21" customFormat="1" ht="21" customHeight="1">
      <c r="A6" s="55" t="s">
        <v>2</v>
      </c>
      <c r="B6" s="89" t="s">
        <v>74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s="18" customFormat="1">
      <c r="A7" s="16" t="s">
        <v>14</v>
      </c>
      <c r="B7" s="41" t="s">
        <v>75</v>
      </c>
      <c r="C7" s="14"/>
      <c r="D7" s="14"/>
      <c r="E7" s="14"/>
      <c r="F7" s="14"/>
      <c r="G7" s="14"/>
      <c r="H7" s="14"/>
      <c r="I7" s="14"/>
      <c r="J7" s="14"/>
      <c r="K7" s="68"/>
      <c r="L7" s="70"/>
      <c r="M7" s="70"/>
    </row>
    <row r="8" spans="1:13" s="18" customFormat="1">
      <c r="A8" s="16" t="s">
        <v>15</v>
      </c>
      <c r="B8" s="41" t="s">
        <v>76</v>
      </c>
      <c r="C8" s="14"/>
      <c r="D8" s="14"/>
      <c r="E8" s="14"/>
      <c r="F8" s="14"/>
      <c r="G8" s="14"/>
      <c r="H8" s="14"/>
      <c r="I8" s="14"/>
      <c r="J8" s="14"/>
      <c r="K8" s="68"/>
      <c r="L8" s="70"/>
      <c r="M8" s="70"/>
    </row>
    <row r="9" spans="1:13" s="18" customFormat="1">
      <c r="A9" s="16" t="s">
        <v>16</v>
      </c>
      <c r="B9" s="41" t="s">
        <v>77</v>
      </c>
      <c r="C9" s="14"/>
      <c r="D9" s="14"/>
      <c r="E9" s="14"/>
      <c r="F9" s="14"/>
      <c r="G9" s="14"/>
      <c r="H9" s="14"/>
      <c r="I9" s="14"/>
      <c r="J9" s="14"/>
      <c r="K9" s="68"/>
      <c r="L9" s="70"/>
      <c r="M9" s="70"/>
    </row>
    <row r="10" spans="1:13" s="21" customFormat="1" ht="21" customHeight="1">
      <c r="A10" s="55" t="s">
        <v>12</v>
      </c>
      <c r="B10" s="89" t="s">
        <v>78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13" s="18" customFormat="1">
      <c r="A11" s="16" t="s">
        <v>14</v>
      </c>
      <c r="B11" s="41" t="s">
        <v>79</v>
      </c>
      <c r="C11" s="14"/>
      <c r="D11" s="14"/>
      <c r="E11" s="14"/>
      <c r="F11" s="14"/>
      <c r="G11" s="14"/>
      <c r="H11" s="14"/>
      <c r="I11" s="14"/>
      <c r="J11" s="14"/>
      <c r="K11" s="68"/>
      <c r="L11" s="70"/>
      <c r="M11" s="70"/>
    </row>
    <row r="12" spans="1:13" s="21" customFormat="1" ht="21" customHeight="1">
      <c r="A12" s="55" t="s">
        <v>13</v>
      </c>
      <c r="B12" s="89" t="s">
        <v>185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s="18" customFormat="1">
      <c r="A13" s="16" t="s">
        <v>14</v>
      </c>
      <c r="B13" s="41" t="s">
        <v>80</v>
      </c>
      <c r="C13" s="14"/>
      <c r="D13" s="14"/>
      <c r="E13" s="14"/>
      <c r="F13" s="14"/>
      <c r="G13" s="14"/>
      <c r="H13" s="14"/>
      <c r="I13" s="14"/>
      <c r="J13" s="14"/>
      <c r="K13" s="68"/>
      <c r="L13" s="70"/>
      <c r="M13" s="70"/>
    </row>
    <row r="14" spans="1:13" s="18" customFormat="1">
      <c r="A14" s="16" t="s">
        <v>15</v>
      </c>
      <c r="B14" s="41" t="s">
        <v>81</v>
      </c>
      <c r="C14" s="14"/>
      <c r="D14" s="14"/>
      <c r="E14" s="14"/>
      <c r="F14" s="14"/>
      <c r="G14" s="14"/>
      <c r="H14" s="14"/>
      <c r="I14" s="14"/>
      <c r="J14" s="14"/>
      <c r="K14" s="68"/>
      <c r="L14" s="70"/>
      <c r="M14" s="70"/>
    </row>
    <row r="15" spans="1:13" s="18" customFormat="1">
      <c r="A15" s="64" t="s">
        <v>40</v>
      </c>
      <c r="B15" s="89" t="s">
        <v>186</v>
      </c>
      <c r="C15" s="92"/>
      <c r="D15" s="92"/>
      <c r="E15" s="92"/>
      <c r="F15" s="92"/>
      <c r="G15" s="92"/>
      <c r="H15" s="92"/>
      <c r="I15" s="92"/>
      <c r="J15" s="92"/>
      <c r="K15" s="92"/>
      <c r="L15" s="80"/>
      <c r="M15" s="81"/>
    </row>
    <row r="16" spans="1:13" s="18" customFormat="1">
      <c r="A16" s="16" t="s">
        <v>14</v>
      </c>
      <c r="B16" s="41" t="s">
        <v>160</v>
      </c>
      <c r="C16" s="93"/>
      <c r="D16" s="94"/>
      <c r="E16" s="94"/>
      <c r="F16" s="14"/>
      <c r="G16" s="14"/>
      <c r="H16" s="14"/>
      <c r="I16" s="14"/>
      <c r="J16" s="14"/>
      <c r="K16" s="14"/>
      <c r="L16" s="70"/>
      <c r="M16" s="70"/>
    </row>
    <row r="17" spans="1:13" s="18" customFormat="1">
      <c r="A17" s="16" t="s">
        <v>15</v>
      </c>
      <c r="B17" s="41" t="s">
        <v>161</v>
      </c>
      <c r="C17" s="95"/>
      <c r="D17" s="96"/>
      <c r="E17" s="96"/>
      <c r="F17" s="14"/>
      <c r="G17" s="14"/>
      <c r="H17" s="14"/>
      <c r="I17" s="14"/>
      <c r="J17" s="14"/>
      <c r="K17" s="14"/>
      <c r="L17" s="70"/>
      <c r="M17" s="70"/>
    </row>
    <row r="18" spans="1:13" s="18" customFormat="1">
      <c r="A18" s="16" t="s">
        <v>16</v>
      </c>
      <c r="B18" s="41" t="s">
        <v>162</v>
      </c>
      <c r="C18" s="95"/>
      <c r="D18" s="96"/>
      <c r="E18" s="96"/>
      <c r="F18" s="14"/>
      <c r="G18" s="14"/>
      <c r="H18" s="14"/>
      <c r="I18" s="14"/>
      <c r="J18" s="14"/>
      <c r="K18" s="14"/>
      <c r="L18" s="70"/>
      <c r="M18" s="70"/>
    </row>
    <row r="19" spans="1:13" s="18" customFormat="1">
      <c r="A19" s="16" t="s">
        <v>17</v>
      </c>
      <c r="B19" s="41" t="s">
        <v>163</v>
      </c>
      <c r="C19" s="95"/>
      <c r="D19" s="96"/>
      <c r="E19" s="96"/>
      <c r="F19" s="14"/>
      <c r="G19" s="14"/>
      <c r="H19" s="14"/>
      <c r="I19" s="14"/>
      <c r="J19" s="14"/>
      <c r="K19" s="14"/>
      <c r="L19" s="70"/>
      <c r="M19" s="70"/>
    </row>
    <row r="20" spans="1:13" s="18" customFormat="1">
      <c r="A20" s="16" t="s">
        <v>18</v>
      </c>
      <c r="B20" s="41" t="s">
        <v>164</v>
      </c>
      <c r="C20" s="95"/>
      <c r="D20" s="96"/>
      <c r="E20" s="96"/>
      <c r="F20" s="14"/>
      <c r="G20" s="14"/>
      <c r="H20" s="14"/>
      <c r="I20" s="14"/>
      <c r="J20" s="14"/>
      <c r="K20" s="14"/>
      <c r="L20" s="70"/>
      <c r="M20" s="70"/>
    </row>
    <row r="21" spans="1:13" s="18" customFormat="1">
      <c r="A21" s="16" t="s">
        <v>166</v>
      </c>
      <c r="B21" s="41" t="s">
        <v>165</v>
      </c>
      <c r="C21" s="97"/>
      <c r="D21" s="98"/>
      <c r="E21" s="98"/>
      <c r="F21" s="14"/>
      <c r="G21" s="14"/>
      <c r="H21" s="14"/>
      <c r="I21" s="14"/>
      <c r="J21" s="14"/>
      <c r="K21" s="14"/>
      <c r="L21" s="70"/>
      <c r="M21" s="70"/>
    </row>
    <row r="22" spans="1:13" s="18" customFormat="1" ht="30.75" customHeight="1">
      <c r="A22" s="16" t="s">
        <v>168</v>
      </c>
      <c r="B22" s="41" t="s">
        <v>167</v>
      </c>
      <c r="C22" s="78"/>
      <c r="D22" s="79"/>
      <c r="E22" s="80"/>
      <c r="F22" s="80"/>
      <c r="G22" s="80"/>
      <c r="H22" s="80"/>
      <c r="I22" s="80"/>
      <c r="J22" s="80"/>
      <c r="K22" s="80"/>
      <c r="L22" s="80"/>
      <c r="M22" s="81"/>
    </row>
    <row r="23" spans="1:13" s="18" customFormat="1" ht="12.75" customHeight="1">
      <c r="A23" s="64" t="s">
        <v>200</v>
      </c>
      <c r="B23" s="89" t="s">
        <v>197</v>
      </c>
      <c r="C23" s="92"/>
      <c r="D23" s="92"/>
      <c r="E23" s="92"/>
      <c r="F23" s="92"/>
      <c r="G23" s="92"/>
      <c r="H23" s="92"/>
      <c r="I23" s="92"/>
      <c r="J23" s="92"/>
      <c r="K23" s="92"/>
      <c r="L23" s="80"/>
      <c r="M23" s="81"/>
    </row>
    <row r="24" spans="1:13" s="18" customFormat="1" ht="12.75" customHeight="1">
      <c r="A24" s="16" t="s">
        <v>14</v>
      </c>
      <c r="B24" s="41" t="s">
        <v>189</v>
      </c>
      <c r="C24" s="93"/>
      <c r="D24" s="94"/>
      <c r="E24" s="94"/>
      <c r="F24" s="14"/>
      <c r="G24" s="14"/>
      <c r="H24" s="14"/>
      <c r="I24" s="14"/>
      <c r="J24" s="14"/>
      <c r="K24" s="14"/>
      <c r="L24" s="70"/>
      <c r="M24" s="70"/>
    </row>
    <row r="25" spans="1:13" s="18" customFormat="1" ht="12.75" customHeight="1">
      <c r="A25" s="16" t="s">
        <v>15</v>
      </c>
      <c r="B25" s="41" t="s">
        <v>190</v>
      </c>
      <c r="C25" s="95"/>
      <c r="D25" s="96"/>
      <c r="E25" s="96"/>
      <c r="F25" s="14"/>
      <c r="G25" s="14"/>
      <c r="H25" s="14"/>
      <c r="I25" s="14"/>
      <c r="J25" s="14"/>
      <c r="K25" s="14"/>
      <c r="L25" s="70"/>
      <c r="M25" s="70"/>
    </row>
    <row r="26" spans="1:13" s="18" customFormat="1" ht="12.75" customHeight="1">
      <c r="A26" s="16" t="s">
        <v>16</v>
      </c>
      <c r="B26" s="41" t="s">
        <v>191</v>
      </c>
      <c r="C26" s="95"/>
      <c r="D26" s="96"/>
      <c r="E26" s="96"/>
      <c r="F26" s="14"/>
      <c r="G26" s="14"/>
      <c r="H26" s="14"/>
      <c r="I26" s="14"/>
      <c r="J26" s="14"/>
      <c r="K26" s="14"/>
      <c r="L26" s="70"/>
      <c r="M26" s="70"/>
    </row>
    <row r="27" spans="1:13" s="18" customFormat="1" ht="12.75" customHeight="1">
      <c r="A27" s="16" t="s">
        <v>17</v>
      </c>
      <c r="B27" s="41" t="s">
        <v>192</v>
      </c>
      <c r="C27" s="95"/>
      <c r="D27" s="96"/>
      <c r="E27" s="96"/>
      <c r="F27" s="14"/>
      <c r="G27" s="14"/>
      <c r="H27" s="14"/>
      <c r="I27" s="14"/>
      <c r="J27" s="14"/>
      <c r="K27" s="14"/>
      <c r="L27" s="70"/>
      <c r="M27" s="70"/>
    </row>
    <row r="28" spans="1:13" s="18" customFormat="1" ht="12.75" customHeight="1">
      <c r="A28" s="16" t="s">
        <v>18</v>
      </c>
      <c r="B28" s="41" t="s">
        <v>193</v>
      </c>
      <c r="C28" s="95"/>
      <c r="D28" s="96"/>
      <c r="E28" s="96"/>
      <c r="F28" s="14"/>
      <c r="G28" s="14"/>
      <c r="H28" s="14"/>
      <c r="I28" s="14"/>
      <c r="J28" s="14"/>
      <c r="K28" s="14"/>
      <c r="L28" s="70"/>
      <c r="M28" s="70"/>
    </row>
    <row r="29" spans="1:13" s="18" customFormat="1" ht="12.75" customHeight="1">
      <c r="A29" s="16" t="s">
        <v>166</v>
      </c>
      <c r="B29" s="41" t="s">
        <v>194</v>
      </c>
      <c r="C29" s="97"/>
      <c r="D29" s="98"/>
      <c r="E29" s="98"/>
      <c r="F29" s="14"/>
      <c r="G29" s="14"/>
      <c r="H29" s="14"/>
      <c r="I29" s="14"/>
      <c r="J29" s="14"/>
      <c r="K29" s="14"/>
      <c r="L29" s="70"/>
      <c r="M29" s="70"/>
    </row>
    <row r="30" spans="1:13" s="18" customFormat="1" ht="27.75" customHeight="1">
      <c r="A30" s="16" t="s">
        <v>168</v>
      </c>
      <c r="B30" s="41" t="s">
        <v>188</v>
      </c>
      <c r="C30" s="78"/>
      <c r="D30" s="79"/>
      <c r="E30" s="80"/>
      <c r="F30" s="80"/>
      <c r="G30" s="80"/>
      <c r="H30" s="80"/>
      <c r="I30" s="80"/>
      <c r="J30" s="80"/>
      <c r="K30" s="80"/>
      <c r="L30" s="80"/>
      <c r="M30" s="81"/>
    </row>
    <row r="31" spans="1:13" s="18" customFormat="1" ht="12.75" customHeight="1">
      <c r="A31" s="64" t="s">
        <v>200</v>
      </c>
      <c r="B31" s="89" t="s">
        <v>197</v>
      </c>
      <c r="C31" s="92"/>
      <c r="D31" s="92"/>
      <c r="E31" s="92"/>
      <c r="F31" s="92"/>
      <c r="G31" s="92"/>
      <c r="H31" s="92"/>
      <c r="I31" s="92"/>
      <c r="J31" s="92"/>
      <c r="K31" s="92"/>
      <c r="L31" s="80"/>
      <c r="M31" s="81"/>
    </row>
    <row r="32" spans="1:13" s="18" customFormat="1" ht="12.75" customHeight="1">
      <c r="A32" s="16" t="s">
        <v>14</v>
      </c>
      <c r="B32" s="41" t="s">
        <v>189</v>
      </c>
      <c r="C32" s="93"/>
      <c r="D32" s="94"/>
      <c r="E32" s="94"/>
      <c r="F32" s="14"/>
      <c r="G32" s="14"/>
      <c r="H32" s="14"/>
      <c r="I32" s="14"/>
      <c r="J32" s="14"/>
      <c r="K32" s="14"/>
      <c r="L32" s="70"/>
      <c r="M32" s="70"/>
    </row>
    <row r="33" spans="1:13" s="18" customFormat="1" ht="12.75" customHeight="1">
      <c r="A33" s="16" t="s">
        <v>15</v>
      </c>
      <c r="B33" s="41" t="s">
        <v>190</v>
      </c>
      <c r="C33" s="95"/>
      <c r="D33" s="96"/>
      <c r="E33" s="96"/>
      <c r="F33" s="14"/>
      <c r="G33" s="14"/>
      <c r="H33" s="14"/>
      <c r="I33" s="14"/>
      <c r="J33" s="14"/>
      <c r="K33" s="14"/>
      <c r="L33" s="70"/>
      <c r="M33" s="70"/>
    </row>
    <row r="34" spans="1:13" s="18" customFormat="1" ht="12.75" customHeight="1">
      <c r="A34" s="16" t="s">
        <v>16</v>
      </c>
      <c r="B34" s="41" t="s">
        <v>191</v>
      </c>
      <c r="C34" s="95"/>
      <c r="D34" s="96"/>
      <c r="E34" s="96"/>
      <c r="F34" s="14"/>
      <c r="G34" s="14"/>
      <c r="H34" s="14"/>
      <c r="I34" s="14"/>
      <c r="J34" s="14"/>
      <c r="K34" s="14"/>
      <c r="L34" s="70"/>
      <c r="M34" s="70"/>
    </row>
    <row r="35" spans="1:13" s="18" customFormat="1" ht="12.75" customHeight="1">
      <c r="A35" s="16" t="s">
        <v>17</v>
      </c>
      <c r="B35" s="41" t="s">
        <v>192</v>
      </c>
      <c r="C35" s="95"/>
      <c r="D35" s="96"/>
      <c r="E35" s="96"/>
      <c r="F35" s="14"/>
      <c r="G35" s="14"/>
      <c r="H35" s="14"/>
      <c r="I35" s="14"/>
      <c r="J35" s="14"/>
      <c r="K35" s="14"/>
      <c r="L35" s="70"/>
      <c r="M35" s="70"/>
    </row>
    <row r="36" spans="1:13" s="18" customFormat="1" ht="12.75" customHeight="1">
      <c r="A36" s="16" t="s">
        <v>18</v>
      </c>
      <c r="B36" s="41" t="s">
        <v>193</v>
      </c>
      <c r="C36" s="95"/>
      <c r="D36" s="96"/>
      <c r="E36" s="96"/>
      <c r="F36" s="14"/>
      <c r="G36" s="14"/>
      <c r="H36" s="14"/>
      <c r="I36" s="14"/>
      <c r="J36" s="14"/>
      <c r="K36" s="14"/>
      <c r="L36" s="70"/>
      <c r="M36" s="70"/>
    </row>
    <row r="37" spans="1:13" s="18" customFormat="1" ht="12.75" customHeight="1">
      <c r="A37" s="16" t="s">
        <v>166</v>
      </c>
      <c r="B37" s="41" t="s">
        <v>194</v>
      </c>
      <c r="C37" s="97"/>
      <c r="D37" s="98"/>
      <c r="E37" s="98"/>
      <c r="F37" s="14"/>
      <c r="G37" s="14"/>
      <c r="H37" s="14"/>
      <c r="I37" s="14"/>
      <c r="J37" s="14"/>
      <c r="K37" s="14"/>
      <c r="L37" s="70"/>
      <c r="M37" s="70"/>
    </row>
    <row r="38" spans="1:13" s="18" customFormat="1" ht="12.75" customHeight="1">
      <c r="A38" s="16" t="s">
        <v>168</v>
      </c>
      <c r="B38" s="41" t="s">
        <v>188</v>
      </c>
      <c r="C38" s="78"/>
      <c r="D38" s="79"/>
      <c r="E38" s="80"/>
      <c r="F38" s="80"/>
      <c r="G38" s="80"/>
      <c r="H38" s="80"/>
      <c r="I38" s="80"/>
      <c r="J38" s="80"/>
      <c r="K38" s="80"/>
      <c r="L38" s="80"/>
      <c r="M38" s="81"/>
    </row>
    <row r="39" spans="1:13" s="60" customFormat="1">
      <c r="A39" s="59"/>
      <c r="B39" s="58"/>
      <c r="C39" s="59"/>
      <c r="D39" s="59"/>
      <c r="E39" s="59"/>
      <c r="F39" s="59"/>
      <c r="G39" s="59"/>
      <c r="H39" s="59"/>
      <c r="I39" s="59"/>
      <c r="J39" s="59"/>
      <c r="K39" s="59"/>
    </row>
    <row r="40" spans="1:13" s="18" customFormat="1">
      <c r="A40" s="15"/>
      <c r="B40" s="58" t="s">
        <v>199</v>
      </c>
      <c r="C40" s="58"/>
      <c r="D40" s="58"/>
      <c r="E40" s="58"/>
      <c r="F40" s="58"/>
      <c r="G40" s="58"/>
    </row>
    <row r="41" spans="1:13" s="18" customFormat="1" ht="41.25" customHeight="1">
      <c r="A41" s="15"/>
      <c r="B41" s="82" t="s">
        <v>187</v>
      </c>
      <c r="C41" s="82"/>
      <c r="D41" s="82"/>
      <c r="E41" s="82"/>
      <c r="F41" s="58"/>
      <c r="G41" s="58"/>
    </row>
    <row r="42" spans="1:13" s="18" customFormat="1" ht="74.25" customHeight="1">
      <c r="A42" s="15"/>
      <c r="B42" s="87" t="s">
        <v>198</v>
      </c>
      <c r="C42" s="88"/>
      <c r="D42" s="88"/>
      <c r="E42" s="88"/>
      <c r="F42" s="88"/>
      <c r="G42" s="88"/>
    </row>
    <row r="43" spans="1:13" s="18" customFormat="1" ht="31.5" customHeight="1">
      <c r="A43" s="15"/>
      <c r="B43" s="83" t="s">
        <v>201</v>
      </c>
      <c r="C43" s="84"/>
      <c r="D43" s="84"/>
      <c r="E43" s="84"/>
      <c r="F43" s="74"/>
      <c r="G43" s="74"/>
    </row>
    <row r="44" spans="1:13" s="18" customFormat="1" ht="15.75" customHeight="1">
      <c r="A44" s="15"/>
      <c r="B44" s="75" t="s">
        <v>202</v>
      </c>
      <c r="C44" s="76"/>
      <c r="D44" s="76"/>
      <c r="E44" s="76"/>
      <c r="F44" s="74"/>
      <c r="G44" s="74"/>
    </row>
    <row r="45" spans="1:13" s="18" customFormat="1" ht="13.5" customHeight="1">
      <c r="A45" s="15"/>
      <c r="B45" s="75" t="s">
        <v>203</v>
      </c>
      <c r="C45" s="76"/>
      <c r="D45" s="76"/>
      <c r="E45" s="76"/>
      <c r="F45" s="74"/>
      <c r="G45" s="74"/>
    </row>
    <row r="46" spans="1:13" s="18" customFormat="1" ht="17.25" customHeight="1">
      <c r="A46" s="15"/>
    </row>
    <row r="47" spans="1:13" s="18" customFormat="1">
      <c r="A47" s="47" t="s">
        <v>86</v>
      </c>
      <c r="B47" s="46" t="s">
        <v>93</v>
      </c>
      <c r="C47" s="46" t="s">
        <v>142</v>
      </c>
      <c r="D47" s="46"/>
      <c r="E47" s="8"/>
      <c r="G47" s="8"/>
      <c r="H47" s="8"/>
    </row>
    <row r="48" spans="1:13" s="18" customFormat="1">
      <c r="A48" s="47" t="s">
        <v>87</v>
      </c>
      <c r="B48" s="46" t="s">
        <v>94</v>
      </c>
      <c r="C48" s="46" t="s">
        <v>143</v>
      </c>
      <c r="D48" s="46"/>
      <c r="E48" s="8"/>
      <c r="G48" s="8"/>
      <c r="H48" s="8"/>
    </row>
    <row r="49" spans="1:8" s="18" customFormat="1">
      <c r="A49" s="47"/>
      <c r="B49" s="46"/>
      <c r="C49" s="46"/>
      <c r="D49" s="46"/>
      <c r="E49" s="8"/>
      <c r="G49" s="8"/>
      <c r="H49" s="8"/>
    </row>
    <row r="50" spans="1:8" s="18" customFormat="1">
      <c r="A50" s="47" t="s">
        <v>88</v>
      </c>
      <c r="B50" s="46" t="s">
        <v>95</v>
      </c>
      <c r="C50" s="46" t="s">
        <v>84</v>
      </c>
      <c r="D50" s="46"/>
      <c r="E50" s="8"/>
      <c r="G50" s="8"/>
      <c r="H50" s="8"/>
    </row>
    <row r="51" spans="1:8" s="18" customFormat="1">
      <c r="A51" s="47" t="s">
        <v>89</v>
      </c>
      <c r="B51" s="46" t="s">
        <v>96</v>
      </c>
      <c r="C51" s="46" t="s">
        <v>85</v>
      </c>
      <c r="D51" s="46"/>
      <c r="E51" s="8"/>
      <c r="G51" s="8"/>
      <c r="H51" s="8"/>
    </row>
    <row r="52" spans="1:8" s="18" customFormat="1">
      <c r="A52" s="47" t="s">
        <v>90</v>
      </c>
      <c r="B52" s="46" t="s">
        <v>97</v>
      </c>
      <c r="C52" s="46" t="s">
        <v>141</v>
      </c>
      <c r="D52" s="46"/>
      <c r="E52" s="8"/>
      <c r="G52" s="8"/>
      <c r="H52" s="8"/>
    </row>
    <row r="53" spans="1:8" s="18" customFormat="1">
      <c r="A53" s="47"/>
      <c r="B53" s="46" t="s">
        <v>101</v>
      </c>
      <c r="C53" s="46"/>
      <c r="D53" s="46"/>
      <c r="E53" s="8"/>
      <c r="G53" s="8"/>
      <c r="H53" s="8"/>
    </row>
    <row r="54" spans="1:8" s="18" customFormat="1">
      <c r="A54" s="47"/>
      <c r="B54" s="46"/>
      <c r="C54" s="46"/>
      <c r="D54" s="46"/>
      <c r="E54" s="8"/>
      <c r="G54" s="8"/>
      <c r="H54" s="8"/>
    </row>
    <row r="55" spans="1:8" s="18" customFormat="1">
      <c r="A55" s="47" t="s">
        <v>91</v>
      </c>
      <c r="B55" s="46" t="s">
        <v>98</v>
      </c>
      <c r="C55" s="46" t="s">
        <v>144</v>
      </c>
      <c r="D55" s="46"/>
      <c r="E55" s="8"/>
      <c r="G55" s="8"/>
      <c r="H55" s="8"/>
    </row>
    <row r="56" spans="1:8" s="18" customFormat="1">
      <c r="A56" s="47"/>
      <c r="B56" s="46"/>
      <c r="C56" s="46"/>
      <c r="D56" s="46"/>
      <c r="E56" s="8"/>
      <c r="G56" s="8"/>
      <c r="H56" s="8"/>
    </row>
    <row r="57" spans="1:8" s="18" customFormat="1">
      <c r="A57" s="47" t="s">
        <v>92</v>
      </c>
      <c r="B57" s="46" t="s">
        <v>99</v>
      </c>
      <c r="C57" s="46" t="s">
        <v>145</v>
      </c>
      <c r="D57" s="46"/>
      <c r="E57" s="8"/>
      <c r="G57" s="8"/>
      <c r="H57" s="8"/>
    </row>
    <row r="58" spans="1:8" s="18" customFormat="1">
      <c r="A58" s="47" t="s">
        <v>92</v>
      </c>
      <c r="B58" s="46" t="s">
        <v>100</v>
      </c>
      <c r="C58" s="71" t="s">
        <v>146</v>
      </c>
      <c r="D58" s="71"/>
      <c r="E58" s="8"/>
      <c r="G58" s="8"/>
      <c r="H58" s="8"/>
    </row>
    <row r="59" spans="1:8">
      <c r="B59" s="56"/>
      <c r="C59" s="72"/>
      <c r="D59" s="72"/>
    </row>
    <row r="60" spans="1:8" ht="15">
      <c r="A60" s="47" t="s">
        <v>180</v>
      </c>
      <c r="B60" s="73" t="s">
        <v>173</v>
      </c>
      <c r="C60" s="73" t="s">
        <v>174</v>
      </c>
      <c r="D60" s="73"/>
    </row>
    <row r="61" spans="1:8" ht="15">
      <c r="A61" s="47" t="s">
        <v>181</v>
      </c>
      <c r="B61" s="73" t="s">
        <v>175</v>
      </c>
      <c r="C61" s="73" t="s">
        <v>176</v>
      </c>
      <c r="D61" s="73"/>
    </row>
    <row r="62" spans="1:8" ht="15">
      <c r="A62" s="47" t="s">
        <v>179</v>
      </c>
      <c r="B62" s="73" t="s">
        <v>172</v>
      </c>
      <c r="C62" s="73" t="s">
        <v>182</v>
      </c>
      <c r="D62" s="73"/>
    </row>
    <row r="63" spans="1:8" ht="15">
      <c r="A63" s="47" t="s">
        <v>178</v>
      </c>
      <c r="B63" s="73" t="s">
        <v>170</v>
      </c>
      <c r="C63" s="73" t="s">
        <v>171</v>
      </c>
      <c r="D63" s="73"/>
    </row>
    <row r="64" spans="1:8">
      <c r="A64" s="47" t="s">
        <v>177</v>
      </c>
      <c r="B64" s="56" t="s">
        <v>157</v>
      </c>
      <c r="C64" s="19" t="s">
        <v>169</v>
      </c>
      <c r="D64" s="19"/>
    </row>
    <row r="65" spans="1:5">
      <c r="C65" s="72"/>
      <c r="D65" s="72"/>
    </row>
    <row r="66" spans="1:5">
      <c r="A66" s="47" t="s">
        <v>195</v>
      </c>
      <c r="B66" s="19" t="s">
        <v>204</v>
      </c>
      <c r="C66" s="19" t="s">
        <v>205</v>
      </c>
      <c r="D66" s="72"/>
    </row>
    <row r="67" spans="1:5">
      <c r="A67" s="47" t="s">
        <v>196</v>
      </c>
      <c r="B67" s="19" t="s">
        <v>206</v>
      </c>
      <c r="C67" s="19" t="s">
        <v>207</v>
      </c>
      <c r="D67" s="72"/>
    </row>
    <row r="68" spans="1:5">
      <c r="A68" s="47" t="s">
        <v>208</v>
      </c>
      <c r="B68" s="19" t="s">
        <v>209</v>
      </c>
      <c r="C68" s="85" t="s">
        <v>210</v>
      </c>
      <c r="D68" s="85"/>
      <c r="E68" s="85"/>
    </row>
    <row r="69" spans="1:5">
      <c r="A69" s="47" t="s">
        <v>211</v>
      </c>
      <c r="B69" s="19" t="s">
        <v>212</v>
      </c>
      <c r="C69" s="85" t="s">
        <v>213</v>
      </c>
      <c r="D69" s="86"/>
      <c r="E69" s="86"/>
    </row>
    <row r="71" spans="1:5">
      <c r="B71" s="77" t="s">
        <v>217</v>
      </c>
    </row>
    <row r="72" spans="1:5">
      <c r="B72" s="77" t="s">
        <v>222</v>
      </c>
    </row>
    <row r="73" spans="1:5">
      <c r="B73" s="77" t="s">
        <v>225</v>
      </c>
    </row>
  </sheetData>
  <mergeCells count="18">
    <mergeCell ref="B31:M31"/>
    <mergeCell ref="C32:E37"/>
    <mergeCell ref="C22:M22"/>
    <mergeCell ref="C16:E21"/>
    <mergeCell ref="B23:M23"/>
    <mergeCell ref="C24:E29"/>
    <mergeCell ref="C30:M30"/>
    <mergeCell ref="B3:M3"/>
    <mergeCell ref="B6:M6"/>
    <mergeCell ref="B10:M10"/>
    <mergeCell ref="B12:M12"/>
    <mergeCell ref="B15:M15"/>
    <mergeCell ref="C38:M38"/>
    <mergeCell ref="B41:E41"/>
    <mergeCell ref="B43:E43"/>
    <mergeCell ref="C68:E68"/>
    <mergeCell ref="C69:E69"/>
    <mergeCell ref="B42:G42"/>
  </mergeCells>
  <phoneticPr fontId="0" type="noConversion"/>
  <hyperlinks>
    <hyperlink ref="B12" location="_ftn1" display="_ftn1"/>
  </hyperlinks>
  <pageMargins left="0.75" right="0.75" top="1" bottom="1" header="0.5" footer="0.5"/>
  <pageSetup paperSize="9" scale="49" fitToHeight="0" orientation="landscape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r:id="rId5">
            <anchor moveWithCells="1">
              <from>
                <xdr:col>1</xdr:col>
                <xdr:colOff>76200</xdr:colOff>
                <xdr:row>41</xdr:row>
                <xdr:rowOff>104775</xdr:rowOff>
              </from>
              <to>
                <xdr:col>2</xdr:col>
                <xdr:colOff>123825</xdr:colOff>
                <xdr:row>41</xdr:row>
                <xdr:rowOff>704850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10</vt:i4>
      </vt:variant>
    </vt:vector>
  </HeadingPairs>
  <TitlesOfParts>
    <vt:vector size="14" baseType="lpstr">
      <vt:lpstr>E1</vt:lpstr>
      <vt:lpstr>E2</vt:lpstr>
      <vt:lpstr>E3</vt:lpstr>
      <vt:lpstr>E4</vt:lpstr>
      <vt:lpstr>'E4'!_ftnref1</vt:lpstr>
      <vt:lpstr>'E2'!_Toc80777493</vt:lpstr>
      <vt:lpstr>'E3'!_Toc80777493</vt:lpstr>
      <vt:lpstr>'E4'!_Toc80777493</vt:lpstr>
      <vt:lpstr>'E2'!_Toc80777494</vt:lpstr>
      <vt:lpstr>'E3'!_Toc80777494</vt:lpstr>
      <vt:lpstr>'E2'!_Toc80777495</vt:lpstr>
      <vt:lpstr>'E2'!_Toc80777496</vt:lpstr>
      <vt:lpstr>'E2'!_Toc80777497</vt:lpstr>
      <vt:lpstr>'E3'!_Toc80777497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malgorzata_owiesniak</cp:lastModifiedBy>
  <cp:lastPrinted>2015-07-08T09:37:55Z</cp:lastPrinted>
  <dcterms:created xsi:type="dcterms:W3CDTF">2007-12-15T15:21:14Z</dcterms:created>
  <dcterms:modified xsi:type="dcterms:W3CDTF">2015-07-08T09:38:01Z</dcterms:modified>
</cp:coreProperties>
</file>